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2306922ca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portunidades" sheetId="1" r:id="R226396f6b1194cab"/>
    <x:sheet xmlns:r="http://schemas.openxmlformats.org/officeDocument/2006/relationships" name="Resumen" sheetId="2" r:id="Rc6fce8f28bb1455f"/>
    <x:sheet xmlns:r="http://schemas.openxmlformats.org/officeDocument/2006/relationships" name="Guía" sheetId="3" r:id="R09e7a2dd131e4190"/>
    <x:sheet xmlns:r="http://schemas.openxmlformats.org/officeDocument/2006/relationships" name="Listas" sheetId="4" r:id="Re48370e671064e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0.0%"/>
    <x:numFmt numFmtId="202" formatCode="yyyy-mm-dd"/>
    <x:numFmt numFmtId="203" formatCode="0.0"/>
  </x:numFmts>
  <x:fonts count="18">
    <x:font>
      <x:sz val="11"/>
      <x:name val="Carlito"/>
    </x:font>
    <x:font>
      <x:b/>
      <x:sz val="22"/>
      <x:color rgb="FFFFFFFF"/>
      <x:name val="Carlito"/>
    </x:font>
    <x:font>
      <x:i/>
      <x:sz val="11"/>
      <x:color rgb="FF081B33"/>
      <x:name val="Carlito"/>
    </x:font>
    <x:font>
      <x:b/>
      <x:sz val="10"/>
      <x:color rgb="FFFFFFFF"/>
      <x:name val="Carlito"/>
    </x:font>
    <x:font>
      <x:sz val="10"/>
      <x:color rgb="FF081B33"/>
      <x:name val="Carlito"/>
    </x:font>
    <x:font>
      <x:b/>
      <x:sz val="11"/>
      <x:color rgb="FFFFFFFF"/>
      <x:name val="Carlito"/>
    </x:font>
    <x:font>
      <x:sz val="11"/>
      <x:color rgb="FF081B33"/>
      <x:name val="Carlito"/>
    </x:font>
    <x:font>
      <x:b/>
      <x:sz val="15"/>
      <x:color rgb="FF0B5CFF"/>
      <x:name val="Carlito"/>
    </x:font>
    <x:font>
      <x:b/>
      <x:sz val="11"/>
      <x:color rgb="FF081B33"/>
      <x:name val="Carlito"/>
    </x:font>
    <x:font>
      <x:b/>
      <x:sz val="22"/>
      <x:color rgb="FFFFFFFF"/>
      <x:name val="Aptos"/>
    </x:font>
    <x:font>
      <x:i/>
      <x:sz val="11"/>
      <x:color rgb="FF081B33"/>
      <x:name val="Aptos"/>
    </x:font>
    <x:font>
      <x:sz val="11"/>
      <x:name val="Aptos"/>
    </x:font>
    <x:font>
      <x:b/>
      <x:sz val="10"/>
      <x:color rgb="FFFFFFFF"/>
      <x:name val="Aptos"/>
    </x:font>
    <x:font>
      <x:sz val="10"/>
      <x:color rgb="FF081B33"/>
      <x:name val="Aptos"/>
    </x:font>
    <x:font>
      <x:b/>
      <x:sz val="11"/>
      <x:color rgb="FFFFFFFF"/>
      <x:name val="Aptos"/>
    </x:font>
    <x:font>
      <x:sz val="11"/>
      <x:color rgb="FF081B33"/>
      <x:name val="Aptos"/>
    </x:font>
    <x:font>
      <x:b/>
      <x:sz val="15"/>
      <x:color rgb="FF0B5CFF"/>
      <x:name val="Aptos"/>
    </x:font>
    <x:font>
      <x:b/>
      <x:sz val="11"/>
      <x:color rgb="FF081B33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081B33"/>
      </x:patternFill>
    </x:fill>
    <x:fill>
      <x:patternFill patternType="solid">
        <x:fgColor rgb="FFEAF2FF"/>
      </x:patternFill>
    </x:fill>
    <x:fill>
      <x:patternFill patternType="solid">
        <x:fgColor rgb="FF0B5CFF"/>
      </x:patternFill>
    </x:fill>
    <x:fill>
      <x:patternFill patternType="solid">
        <x:fgColor rgb="FFFFF6D8"/>
      </x:patternFill>
    </x:fill>
    <x:fill>
      <x:patternFill patternType="solid">
        <x:fgColor rgb="FFF1EAFE"/>
      </x:patternFill>
    </x:fill>
    <x:fill>
      <x:patternFill patternType="solid">
        <x:fgColor rgb="FFE9FBFF"/>
      </x:patternFill>
    </x:fill>
    <x:fill>
      <x:patternFill patternType="solid">
        <x:fgColor rgb="FFFFFFFF"/>
      </x:patternFill>
    </x:fill>
    <x:fill>
      <x:patternFill patternType="solid">
        <x:fgColor rgb="FFE8F7EF"/>
      </x:patternFill>
    </x:fill>
  </x:fills>
  <x:borders count="10">
    <x:border/>
    <x:border>
      <x:left style="thin">
        <x:color rgb="FFD7E0EA"/>
      </x:left>
      <x:right style="thin">
        <x:color rgb="FFD7E0EA"/>
      </x:right>
      <x:top style="thin">
        <x:color rgb="FFD7E0EA"/>
      </x:top>
      <x:bottom style="thin">
        <x:color rgb="FFD7E0EA"/>
      </x:bottom>
    </x:border>
    <x:border>
      <x:left style="medium">
        <x:color rgb="FF21D4FD"/>
      </x:left>
      <x:top style="medium">
        <x:color rgb="FF21D4FD"/>
      </x:top>
    </x:border>
    <x:border>
      <x:top style="medium">
        <x:color rgb="FF21D4FD"/>
      </x:top>
    </x:border>
    <x:border>
      <x:right style="medium">
        <x:color rgb="FF21D4FD"/>
      </x:right>
      <x:top style="medium">
        <x:color rgb="FF21D4FD"/>
      </x:top>
    </x:border>
    <x:border>
      <x:left style="medium">
        <x:color rgb="FF21D4FD"/>
      </x:left>
    </x:border>
    <x:border>
      <x:right style="medium">
        <x:color rgb="FF21D4FD"/>
      </x:right>
    </x:border>
    <x:border>
      <x:left style="medium">
        <x:color rgb="FF21D4FD"/>
      </x:left>
      <x:bottom style="medium">
        <x:color rgb="FF21D4FD"/>
      </x:bottom>
    </x:border>
    <x:border>
      <x:bottom style="medium">
        <x:color rgb="FF21D4FD"/>
      </x:bottom>
    </x:border>
    <x:border>
      <x:right style="medium">
        <x:color rgb="FF21D4FD"/>
      </x:right>
      <x:bottom style="medium">
        <x:color rgb="FF21D4FD"/>
      </x:bottom>
    </x:border>
  </x:borders>
  <x:cellStyleXfs count="1">
    <x:xf numFmtId="0" fontId="0" fillId="0" borderId="0"/>
  </x:cellStyleXfs>
  <x:cellXfs count="1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0" fontId="4" fillId="6" borderId="1" xfId="0" applyNumberFormat="1" applyFont="1" applyFill="1" applyBorder="1" applyAlignment="1">
      <x:alignment vertical="top" wrapText="1"/>
    </x:xf>
    <x:xf numFmtId="0" fontId="4" fillId="7" borderId="1" xfId="0" applyNumberFormat="1" applyFont="1" applyFill="1" applyBorder="1" applyAlignment="1">
      <x:alignment vertical="top" wrapText="1"/>
    </x:xf>
    <x:xf numFmtId="200" fontId="4" fillId="5" borderId="1" xfId="0" applyNumberFormat="1" applyFont="1" applyFill="1" applyBorder="1" applyAlignment="1">
      <x:alignment vertical="top" wrapText="1"/>
    </x:xf>
    <x:xf numFmtId="201" fontId="4" fillId="5" borderId="1" xfId="0" applyNumberFormat="1" applyFont="1" applyFill="1" applyBorder="1" applyAlignment="1">
      <x:alignment vertical="top" wrapText="1"/>
    </x:xf>
    <x:xf numFmtId="202" fontId="4" fillId="5" borderId="1" xfId="0" applyNumberFormat="1" applyFont="1" applyFill="1" applyBorder="1" applyAlignment="1">
      <x:alignment vertical="top" wrapText="1"/>
    </x:xf>
    <x:xf numFmtId="203" fontId="4" fillId="5" borderId="1" xfId="0" applyNumberFormat="1" applyFont="1" applyFill="1" applyBorder="1" applyAlignment="1">
      <x:alignment vertical="top" wrapText="1"/>
    </x:xf>
    <x:xf numFmtId="203" fontId="4" fillId="6" borderId="1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7" fillId="3" borderId="1" xfId="0" applyNumberFormat="1" applyFont="1" applyFill="1" applyBorder="1"/>
    <x:xf numFmtId="203" fontId="7" fillId="3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1" xfId="0" applyNumberFormat="1" applyFont="1" applyFill="1" applyBorder="1"/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2" xfId="0" applyNumberFormat="1" applyFont="1" applyFill="1" applyBorder="1"/>
    <x:xf numFmtId="0" fontId="8" fillId="7" borderId="3" xfId="0" applyNumberFormat="1" applyFont="1" applyFill="1" applyBorder="1"/>
    <x:xf numFmtId="0" fontId="8" fillId="7" borderId="4" xfId="0" applyNumberFormat="1" applyFont="1" applyFill="1" applyBorder="1"/>
    <x:xf numFmtId="0" fontId="8" fillId="7" borderId="5" xfId="0" applyNumberFormat="1" applyFont="1" applyFill="1" applyBorder="1"/>
    <x:xf numFmtId="0" fontId="8" fillId="7" borderId="6" xfId="0" applyNumberFormat="1" applyFont="1" applyFill="1" applyBorder="1"/>
    <x:xf numFmtId="0" fontId="8" fillId="7" borderId="7" xfId="0" applyNumberFormat="1" applyFont="1" applyFill="1" applyBorder="1"/>
    <x:xf numFmtId="0" fontId="8" fillId="7" borderId="8" xfId="0" applyNumberFormat="1" applyFont="1" applyFill="1" applyBorder="1"/>
    <x:xf numFmtId="0" fontId="8" fillId="7" borderId="9" xfId="0" applyNumberFormat="1" applyFont="1" applyFill="1" applyBorder="1"/>
    <x:xf numFmtId="0" fontId="8" fillId="7" borderId="2" xfId="0" applyNumberFormat="1" applyFont="1" applyFill="1" applyBorder="1" applyAlignment="1">
      <x:alignment wrapText="1"/>
    </x:xf>
    <x:xf numFmtId="0" fontId="8" fillId="7" borderId="3" xfId="0" applyNumberFormat="1" applyFont="1" applyFill="1" applyBorder="1" applyAlignment="1">
      <x:alignment wrapText="1"/>
    </x:xf>
    <x:xf numFmtId="0" fontId="8" fillId="7" borderId="4" xfId="0" applyNumberFormat="1" applyFont="1" applyFill="1" applyBorder="1" applyAlignment="1">
      <x:alignment wrapText="1"/>
    </x:xf>
    <x:xf numFmtId="0" fontId="8" fillId="7" borderId="5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wrapText="1"/>
    </x:xf>
    <x:xf numFmtId="0" fontId="8" fillId="7" borderId="6" xfId="0" applyNumberFormat="1" applyFont="1" applyFill="1" applyBorder="1" applyAlignment="1">
      <x:alignment wrapText="1"/>
    </x:xf>
    <x:xf numFmtId="0" fontId="8" fillId="7" borderId="7" xfId="0" applyNumberFormat="1" applyFont="1" applyFill="1" applyBorder="1" applyAlignment="1">
      <x:alignment wrapText="1"/>
    </x:xf>
    <x:xf numFmtId="0" fontId="8" fillId="7" borderId="8" xfId="0" applyNumberFormat="1" applyFont="1" applyFill="1" applyBorder="1" applyAlignment="1">
      <x:alignment wrapText="1"/>
    </x:xf>
    <x:xf numFmtId="0" fontId="8" fillId="7" borderId="9" xfId="0" applyNumberFormat="1" applyFont="1" applyFill="1" applyBorder="1" applyAlignment="1">
      <x:alignment wrapText="1"/>
    </x:xf>
    <x:xf numFmtId="0" fontId="8" fillId="7" borderId="2" xfId="0" applyNumberFormat="1" applyFont="1" applyFill="1" applyBorder="1" applyAlignment="1">
      <x:alignment vertical="center" wrapText="1"/>
    </x:xf>
    <x:xf numFmtId="0" fontId="8" fillId="7" borderId="3" xfId="0" applyNumberFormat="1" applyFont="1" applyFill="1" applyBorder="1" applyAlignment="1">
      <x:alignment vertical="center" wrapText="1"/>
    </x:xf>
    <x:xf numFmtId="0" fontId="8" fillId="7" borderId="4" xfId="0" applyNumberFormat="1" applyFont="1" applyFill="1" applyBorder="1" applyAlignment="1">
      <x:alignment vertical="center" wrapText="1"/>
    </x:xf>
    <x:xf numFmtId="0" fontId="8" fillId="7" borderId="5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vertical="center" wrapText="1"/>
    </x:xf>
    <x:xf numFmtId="0" fontId="8" fillId="7" borderId="6" xfId="0" applyNumberFormat="1" applyFont="1" applyFill="1" applyBorder="1" applyAlignment="1">
      <x:alignment vertical="center" wrapText="1"/>
    </x:xf>
    <x:xf numFmtId="0" fontId="8" fillId="7" borderId="7" xfId="0" applyNumberFormat="1" applyFont="1" applyFill="1" applyBorder="1" applyAlignment="1">
      <x:alignment vertical="center" wrapText="1"/>
    </x:xf>
    <x:xf numFmtId="0" fontId="8" fillId="7" borderId="8" xfId="0" applyNumberFormat="1" applyFont="1" applyFill="1" applyBorder="1" applyAlignment="1">
      <x:alignment vertical="center" wrapText="1"/>
    </x:xf>
    <x:xf numFmtId="0" fontId="8" fillId="7" borderId="9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wrapText="1"/>
    </x:xf>
    <x:xf numFmtId="0" fontId="6" fillId="8" borderId="1" xfId="0" applyNumberFormat="1" applyFont="1" applyFill="1" applyBorder="1" applyAlignment="1">
      <x:alignment wrapText="1"/>
    </x:xf>
    <x:xf numFmtId="0" fontId="6" fillId="8" borderId="1" xfId="0" applyNumberFormat="1" applyFont="1" applyFill="1" applyBorder="1" applyAlignment="1">
      <x:alignment vertical="top" wrapText="1"/>
    </x:xf>
    <x:xf numFmtId="0" fontId="5" fillId="2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vertical="top" wrapText="1"/>
    </x:xf>
    <x:xf numFmtId="0" fontId="0" fillId="9" borderId="0" xfId="0" applyNumberFormat="1" applyFont="1" applyFill="1" applyBorder="1"/>
    <x:xf numFmtId="0" fontId="6" fillId="9" borderId="0" xfId="0" applyNumberFormat="1" applyFont="1" applyFill="1" applyBorder="1"/>
    <x:xf numFmtId="0" fontId="6" fillId="9" borderId="1" xfId="0" applyNumberFormat="1" applyFont="1" applyFill="1" applyBorder="1"/>
    <x:xf numFmtId="0" fontId="6" fillId="9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left" vertical="center"/>
    </x:xf>
    <x:xf numFmtId="0" fontId="10" fillId="3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/>
    <x:xf numFmtId="0" fontId="12" fillId="4" borderId="1" xfId="0" applyNumberFormat="1" applyFont="1" applyFill="1" applyBorder="1" applyAlignment="1">
      <x:alignment horizontal="center" vertical="center" wrapText="1"/>
    </x:xf>
    <x:xf numFmtId="0" fontId="13" fillId="5" borderId="1" xfId="0" applyNumberFormat="1" applyFont="1" applyFill="1" applyBorder="1" applyAlignment="1">
      <x:alignment vertical="top" wrapText="1"/>
    </x:xf>
    <x:xf numFmtId="200" fontId="13" fillId="5" borderId="1" xfId="0" applyNumberFormat="1" applyFont="1" applyFill="1" applyBorder="1" applyAlignment="1">
      <x:alignment vertical="top" wrapText="1"/>
    </x:xf>
    <x:xf numFmtId="201" fontId="13" fillId="5" borderId="1" xfId="0" applyNumberFormat="1" applyFont="1" applyFill="1" applyBorder="1" applyAlignment="1">
      <x:alignment vertical="top" wrapText="1"/>
    </x:xf>
    <x:xf numFmtId="202" fontId="13" fillId="5" borderId="1" xfId="0" applyNumberFormat="1" applyFont="1" applyFill="1" applyBorder="1" applyAlignment="1">
      <x:alignment vertical="top" wrapText="1"/>
    </x:xf>
    <x:xf numFmtId="203" fontId="13" fillId="5" borderId="1" xfId="0" applyNumberFormat="1" applyFont="1" applyFill="1" applyBorder="1" applyAlignment="1">
      <x:alignment vertical="top" wrapText="1"/>
    </x:xf>
    <x:xf numFmtId="203" fontId="13" fillId="6" borderId="1" xfId="0" applyNumberFormat="1" applyFont="1" applyFill="1" applyBorder="1" applyAlignment="1">
      <x:alignment vertical="top" wrapText="1"/>
    </x:xf>
    <x:xf numFmtId="0" fontId="13" fillId="7" borderId="1" xfId="0" applyNumberFormat="1" applyFont="1" applyFill="1" applyBorder="1" applyAlignment="1">
      <x:alignment vertical="top" wrapText="1"/>
    </x:xf>
    <x:xf numFmtId="0" fontId="14" fillId="4" borderId="1" xfId="0" applyNumberFormat="1" applyFont="1" applyFill="1" applyBorder="1"/>
    <x:xf numFmtId="0" fontId="15" fillId="3" borderId="1" xfId="0" applyNumberFormat="1" applyFont="1" applyFill="1" applyBorder="1"/>
    <x:xf numFmtId="0" fontId="16" fillId="3" borderId="1" xfId="0" applyNumberFormat="1" applyFont="1" applyFill="1" applyBorder="1"/>
    <x:xf numFmtId="203" fontId="16" fillId="3" borderId="1" xfId="0" applyNumberFormat="1" applyFont="1" applyFill="1" applyBorder="1"/>
    <x:xf numFmtId="0" fontId="14" fillId="2" borderId="1" xfId="0" applyNumberFormat="1" applyFont="1" applyFill="1" applyBorder="1"/>
    <x:xf numFmtId="0" fontId="15" fillId="8" borderId="1" xfId="0" applyNumberFormat="1" applyFont="1" applyFill="1" applyBorder="1"/>
    <x:xf numFmtId="0" fontId="17" fillId="7" borderId="2" xfId="0" applyNumberFormat="1" applyFont="1" applyFill="1" applyBorder="1" applyAlignment="1">
      <x:alignment vertical="center" wrapText="1"/>
    </x:xf>
    <x:xf numFmtId="0" fontId="17" fillId="7" borderId="3" xfId="0" applyNumberFormat="1" applyFont="1" applyFill="1" applyBorder="1" applyAlignment="1">
      <x:alignment vertical="center" wrapText="1"/>
    </x:xf>
    <x:xf numFmtId="0" fontId="17" fillId="7" borderId="4" xfId="0" applyNumberFormat="1" applyFont="1" applyFill="1" applyBorder="1" applyAlignment="1">
      <x:alignment vertical="center" wrapText="1"/>
    </x:xf>
    <x:xf numFmtId="0" fontId="17" fillId="7" borderId="5" xfId="0" applyNumberFormat="1" applyFont="1" applyFill="1" applyBorder="1" applyAlignment="1">
      <x:alignment vertical="center" wrapText="1"/>
    </x:xf>
    <x:xf numFmtId="0" fontId="17" fillId="7" borderId="0" xfId="0" applyNumberFormat="1" applyFont="1" applyFill="1" applyBorder="1" applyAlignment="1">
      <x:alignment vertical="center" wrapText="1"/>
    </x:xf>
    <x:xf numFmtId="0" fontId="17" fillId="7" borderId="6" xfId="0" applyNumberFormat="1" applyFont="1" applyFill="1" applyBorder="1" applyAlignment="1">
      <x:alignment vertical="center" wrapText="1"/>
    </x:xf>
    <x:xf numFmtId="0" fontId="17" fillId="7" borderId="7" xfId="0" applyNumberFormat="1" applyFont="1" applyFill="1" applyBorder="1" applyAlignment="1">
      <x:alignment vertical="center" wrapText="1"/>
    </x:xf>
    <x:xf numFmtId="0" fontId="17" fillId="7" borderId="8" xfId="0" applyNumberFormat="1" applyFont="1" applyFill="1" applyBorder="1" applyAlignment="1">
      <x:alignment vertical="center" wrapText="1"/>
    </x:xf>
    <x:xf numFmtId="0" fontId="17" fillId="7" borderId="9" xfId="0" applyNumberFormat="1" applyFont="1" applyFill="1" applyBorder="1" applyAlignment="1">
      <x:alignment vertical="center" wrapText="1"/>
    </x:xf>
    <x:xf numFmtId="0" fontId="14" fillId="4" borderId="1" xfId="0" applyNumberFormat="1" applyFont="1" applyFill="1" applyBorder="1" applyAlignment="1">
      <x:alignment wrapText="1"/>
    </x:xf>
    <x:xf numFmtId="0" fontId="15" fillId="8" borderId="1" xfId="0" applyNumberFormat="1" applyFont="1" applyFill="1" applyBorder="1" applyAlignment="1">
      <x:alignment vertical="top" wrapText="1"/>
    </x:xf>
    <x:xf numFmtId="0" fontId="14" fillId="2" borderId="1" xfId="0" applyNumberFormat="1" applyFont="1" applyFill="1" applyBorder="1" applyAlignment="1">
      <x:alignment wrapText="1"/>
    </x:xf>
    <x:xf numFmtId="0" fontId="15" fillId="5" borderId="1" xfId="0" applyNumberFormat="1" applyFont="1" applyFill="1" applyBorder="1" applyAlignment="1">
      <x:alignment vertical="top" wrapText="1"/>
    </x:xf>
    <x:xf numFmtId="0" fontId="15" fillId="9" borderId="1" xfId="0" applyNumberFormat="1" applyFont="1" applyFill="1" applyBorder="1" applyAlignment="1">
      <x:alignment wrapText="1"/>
    </x:xf>
    <x:xf numFmtId="0" fontId="14" fillId="2" borderId="0" xfId="0" applyNumberFormat="1" applyFont="1" applyFill="1" applyBorder="1"/>
    <x:xf numFmtId="0" fontId="15" fillId="3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3529a3df944992" /><Relationship Type="http://schemas.openxmlformats.org/officeDocument/2006/relationships/theme" Target="/xl/theme/theme1.xml" Id="R0fd3ae90c95248b2" /><Relationship Type="http://schemas.openxmlformats.org/officeDocument/2006/relationships/sharedStrings" Target="/xl/sharedStrings.xml" Id="R57a4c54135264039" /><Relationship Type="http://schemas.openxmlformats.org/officeDocument/2006/relationships/worksheet" Target="/xl/worksheets/sheet1.xml" Id="R226396f6b1194cab" /><Relationship Type="http://schemas.openxmlformats.org/officeDocument/2006/relationships/worksheet" Target="/xl/worksheets/sheet2.xml" Id="Rc6fce8f28bb1455f" /><Relationship Type="http://schemas.openxmlformats.org/officeDocument/2006/relationships/worksheet" Target="/xl/worksheets/sheet3.xml" Id="R09e7a2dd131e4190" /><Relationship Type="http://schemas.openxmlformats.org/officeDocument/2006/relationships/worksheet" Target="/xl/worksheets/sheet4.xml" Id="Re48370e671064e1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ca923b43b8c425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Distribución por decisión</a:t>
            </a:r>
          </a:p>
        </c:rich>
      </c:tx>
      <c:overlay val="0"/>
    </c:title>
    <c:plotArea>
      <c:doughnutChart>
        <c:ser>
          <c:idx val="0"/>
          <c:order val="0"/>
          <c:tx>
            <c:v>Cantidad</c:v>
          </c:tx>
          <c:cat>
            <c:strRef>
              <c:f>'Resumen'!$A$11:$A$14</c:f>
              <c:strCache>
                <c:ptCount val="0"/>
              </c:strCache>
            </c:strRef>
          </c:cat>
          <c:val>
            <c:numRef>
              <c:f>'Resumen'!$B$11:$B$14</c:f>
              <c:numCache>
                <c:formatCode>General</c:formatCode>
                <c:ptCount val="0"/>
              </c:numCache>
            </c:numRef>
          </c:val>
        </c:ser>
      </c:doughnutChart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3</xdr:row>
      <xdr:rowOff>0</xdr:rowOff>
    </xdr:from>
    <xdr:to>
      <xdr:col>10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ca923b43b8c425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OportunidadesTable" displayName="OportunidadesTable" ref="A5:Y105" headerRowCount="1" totalsRowCount="0" totalsRowShown="0">
  <x:autoFilter ref="A5:Y105"/>
  <x:tableColumns count="25">
    <x:tableColumn id="1" name="Prioridad"/>
    <x:tableColumn id="2" name="Keyword"/>
    <x:tableColumn id="3" name="Tipo de brecha"/>
    <x:tableColumn id="4" name="Intención"/>
    <x:tableColumn id="5" name="Volumen"/>
    <x:tableColumn id="6" name="KD %"/>
    <x:tableColumn id="7" name="Posición rival"/>
    <x:tableColumn id="8" name="Dominio rival"/>
    <x:tableColumn id="9" name="URL rival"/>
    <x:tableColumn id="10" name="URL propia"/>
    <x:tableColumn id="11" name="Posición propia"/>
    <x:tableColumn id="12" name="Impresiones GSC"/>
    <x:tableColumn id="13" name="Clics GSC"/>
    <x:tableColumn id="14" name="CTR GSC"/>
    <x:tableColumn id="15" name="País"/>
    <x:tableColumn id="16" name="Dispositivo"/>
    <x:tableColumn id="17" name="Fuente"/>
    <x:tableColumn id="18" name="Fecha"/>
    <x:tableColumn id="19" name="Encaje 1–5"/>
    <x:tableColumn id="20" name="Viabilidad 1–5"/>
    <x:tableColumn id="21" name="Diferenciación 1–5"/>
    <x:tableColumn id="22" name="Puntaje"/>
    <x:tableColumn id="23" name="Decisión"/>
    <x:tableColumn id="24" name="Estado"/>
    <x:tableColumn id="25" name="Nota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d45b11d38e748e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b21cd7cf289a4ec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4" hidden="0" customWidth="1"/>
    <x:col min="3" max="3" width="17" hidden="0" customWidth="1"/>
    <x:col min="4" max="4" width="16" hidden="0" customWidth="1"/>
    <x:col min="5" max="5" width="11" hidden="0" customWidth="1"/>
    <x:col min="6" max="6" width="9" hidden="0" customWidth="1"/>
    <x:col min="7" max="7" width="13" hidden="0" customWidth="1"/>
    <x:col min="8" max="8" width="20" hidden="0" customWidth="1"/>
    <x:col min="9" max="9" width="36" hidden="0" customWidth="1"/>
    <x:col min="10" max="10" width="36" hidden="0" customWidth="1"/>
    <x:col min="11" max="11" width="13" hidden="0" customWidth="1"/>
    <x:col min="12" max="12" width="15" hidden="0" customWidth="1"/>
    <x:col min="13" max="13" width="11" hidden="0" customWidth="1"/>
    <x:col min="14" max="14" width="11" hidden="0" customWidth="1"/>
    <x:col min="15" max="15" width="13" hidden="0" customWidth="1"/>
    <x:col min="16" max="16" width="13" hidden="0" customWidth="1"/>
    <x:col min="17" max="17" width="18" hidden="0" customWidth="1"/>
    <x:col min="18" max="18" width="13" hidden="0" customWidth="1"/>
    <x:col min="19" max="19" width="13" hidden="0" customWidth="1"/>
    <x:col min="20" max="20" width="15" hidden="0" customWidth="1"/>
    <x:col min="21" max="21" width="18" hidden="0" customWidth="1"/>
    <x:col min="22" max="22" width="11" hidden="0" customWidth="1"/>
    <x:col min="23" max="23" width="14" hidden="0" customWidth="1"/>
    <x:col min="24" max="24" width="14" hidden="0" customWidth="1"/>
    <x:col min="25" max="25" width="38" hidden="0" customWidth="1"/>
  </x:cols>
  <x:sheetData>
    <x:row r="1" ht="34" customHeight="1">
      <x:c r="A1" s="80" t="str">
        <x:v>SEOMOS · Plantilla de brecha de palabras clave</x:v>
      </x:c>
      <x:c r="B1" s="80" t="str">
        <x:v>SEOMOS · Plantilla de brecha de palabras clave</x:v>
      </x:c>
      <x:c r="C1" s="80" t="str">
        <x:v>SEOMOS · Plantilla de brecha de palabras clave</x:v>
      </x:c>
      <x:c r="D1" s="80" t="str">
        <x:v>SEOMOS · Plantilla de brecha de palabras clave</x:v>
      </x:c>
      <x:c r="E1" s="80" t="str">
        <x:v>SEOMOS · Plantilla de brecha de palabras clave</x:v>
      </x:c>
      <x:c r="F1" s="80" t="str">
        <x:v>SEOMOS · Plantilla de brecha de palabras clave</x:v>
      </x:c>
      <x:c r="G1" s="80" t="str">
        <x:v>SEOMOS · Plantilla de brecha de palabras clave</x:v>
      </x:c>
      <x:c r="H1" s="80" t="str">
        <x:v>SEOMOS · Plantilla de brecha de palabras clave</x:v>
      </x:c>
      <x:c r="I1" s="80" t="str">
        <x:v>SEOMOS · Plantilla de brecha de palabras clave</x:v>
      </x:c>
      <x:c r="J1" s="80" t="str">
        <x:v>SEOMOS · Plantilla de brecha de palabras clave</x:v>
      </x:c>
      <x:c r="K1" s="80" t="str">
        <x:v>SEOMOS · Plantilla de brecha de palabras clave</x:v>
      </x:c>
      <x:c r="L1" s="80" t="str">
        <x:v>SEOMOS · Plantilla de brecha de palabras clave</x:v>
      </x:c>
      <x:c r="M1" s="80" t="str">
        <x:v>SEOMOS · Plantilla de brecha de palabras clave</x:v>
      </x:c>
      <x:c r="N1" s="80" t="str">
        <x:v>SEOMOS · Plantilla de brecha de palabras clave</x:v>
      </x:c>
      <x:c r="O1" s="80" t="str">
        <x:v>SEOMOS · Plantilla de brecha de palabras clave</x:v>
      </x:c>
      <x:c r="P1" s="80" t="str">
        <x:v>SEOMOS · Plantilla de brecha de palabras clave</x:v>
      </x:c>
      <x:c r="Q1" s="80" t="str">
        <x:v>SEOMOS · Plantilla de brecha de palabras clave</x:v>
      </x:c>
      <x:c r="R1" s="80" t="str">
        <x:v>SEOMOS · Plantilla de brecha de palabras clave</x:v>
      </x:c>
      <x:c r="S1" s="80" t="str">
        <x:v>SEOMOS · Plantilla de brecha de palabras clave</x:v>
      </x:c>
      <x:c r="T1" s="80" t="str">
        <x:v>SEOMOS · Plantilla de brecha de palabras clave</x:v>
      </x:c>
      <x:c r="U1" s="80" t="str">
        <x:v>SEOMOS · Plantilla de brecha de palabras clave</x:v>
      </x:c>
      <x:c r="V1" s="80" t="str">
        <x:v>SEOMOS · Plantilla de brecha de palabras clave</x:v>
      </x:c>
      <x:c r="W1" s="80" t="str">
        <x:v>SEOMOS · Plantilla de brecha de palabras clave</x:v>
      </x:c>
      <x:c r="X1" s="80" t="str">
        <x:v>SEOMOS · Plantilla de brecha de palabras clave</x:v>
      </x:c>
      <x:c r="Y1" s="80" t="str">
        <x:v>SEOMOS · Plantilla de brecha de palabras clave</x:v>
      </x:c>
    </x:row>
    <x:row r="2" ht="32" customHeight="1">
      <x:c r="A2" s="81" t="str">
        <x:v>Usa una fila por oportunidad. Completa los campos amarillos, puntúa encaje, viabilidad y diferenciación de 1 a 5, y termina con una decisión: crear, mejorar, consolidar o descartar.</x:v>
      </x:c>
      <x:c r="B2" s="81" t="str">
        <x:v>Usa una fila por oportunidad. Completa los campos amarillos, puntúa encaje, viabilidad y diferenciación de 1 a 5, y termina con una decisión: crear, mejorar, consolidar o descartar.</x:v>
      </x:c>
      <x:c r="C2" s="81" t="str">
        <x:v>Usa una fila por oportunidad. Completa los campos amarillos, puntúa encaje, viabilidad y diferenciación de 1 a 5, y termina con una decisión: crear, mejorar, consolidar o descartar.</x:v>
      </x:c>
      <x:c r="D2" s="81" t="str">
        <x:v>Usa una fila por oportunidad. Completa los campos amarillos, puntúa encaje, viabilidad y diferenciación de 1 a 5, y termina con una decisión: crear, mejorar, consolidar o descartar.</x:v>
      </x:c>
      <x:c r="E2" s="81" t="str">
        <x:v>Usa una fila por oportunidad. Completa los campos amarillos, puntúa encaje, viabilidad y diferenciación de 1 a 5, y termina con una decisión: crear, mejorar, consolidar o descartar.</x:v>
      </x:c>
      <x:c r="F2" s="81" t="str">
        <x:v>Usa una fila por oportunidad. Completa los campos amarillos, puntúa encaje, viabilidad y diferenciación de 1 a 5, y termina con una decisión: crear, mejorar, consolidar o descartar.</x:v>
      </x:c>
      <x:c r="G2" s="81" t="str">
        <x:v>Usa una fila por oportunidad. Completa los campos amarillos, puntúa encaje, viabilidad y diferenciación de 1 a 5, y termina con una decisión: crear, mejorar, consolidar o descartar.</x:v>
      </x:c>
      <x:c r="H2" s="81" t="str">
        <x:v>Usa una fila por oportunidad. Completa los campos amarillos, puntúa encaje, viabilidad y diferenciación de 1 a 5, y termina con una decisión: crear, mejorar, consolidar o descartar.</x:v>
      </x:c>
      <x:c r="I2" s="81" t="str">
        <x:v>Usa una fila por oportunidad. Completa los campos amarillos, puntúa encaje, viabilidad y diferenciación de 1 a 5, y termina con una decisión: crear, mejorar, consolidar o descartar.</x:v>
      </x:c>
      <x:c r="J2" s="81" t="str">
        <x:v>Usa una fila por oportunidad. Completa los campos amarillos, puntúa encaje, viabilidad y diferenciación de 1 a 5, y termina con una decisión: crear, mejorar, consolidar o descartar.</x:v>
      </x:c>
      <x:c r="K2" s="81" t="str">
        <x:v>Usa una fila por oportunidad. Completa los campos amarillos, puntúa encaje, viabilidad y diferenciación de 1 a 5, y termina con una decisión: crear, mejorar, consolidar o descartar.</x:v>
      </x:c>
      <x:c r="L2" s="81" t="str">
        <x:v>Usa una fila por oportunidad. Completa los campos amarillos, puntúa encaje, viabilidad y diferenciación de 1 a 5, y termina con una decisión: crear, mejorar, consolidar o descartar.</x:v>
      </x:c>
      <x:c r="M2" s="81" t="str">
        <x:v>Usa una fila por oportunidad. Completa los campos amarillos, puntúa encaje, viabilidad y diferenciación de 1 a 5, y termina con una decisión: crear, mejorar, consolidar o descartar.</x:v>
      </x:c>
      <x:c r="N2" s="81" t="str">
        <x:v>Usa una fila por oportunidad. Completa los campos amarillos, puntúa encaje, viabilidad y diferenciación de 1 a 5, y termina con una decisión: crear, mejorar, consolidar o descartar.</x:v>
      </x:c>
      <x:c r="O2" s="81" t="str">
        <x:v>Usa una fila por oportunidad. Completa los campos amarillos, puntúa encaje, viabilidad y diferenciación de 1 a 5, y termina con una decisión: crear, mejorar, consolidar o descartar.</x:v>
      </x:c>
      <x:c r="P2" s="81" t="str">
        <x:v>Usa una fila por oportunidad. Completa los campos amarillos, puntúa encaje, viabilidad y diferenciación de 1 a 5, y termina con una decisión: crear, mejorar, consolidar o descartar.</x:v>
      </x:c>
      <x:c r="Q2" s="81" t="str">
        <x:v>Usa una fila por oportunidad. Completa los campos amarillos, puntúa encaje, viabilidad y diferenciación de 1 a 5, y termina con una decisión: crear, mejorar, consolidar o descartar.</x:v>
      </x:c>
      <x:c r="R2" s="81" t="str">
        <x:v>Usa una fila por oportunidad. Completa los campos amarillos, puntúa encaje, viabilidad y diferenciación de 1 a 5, y termina con una decisión: crear, mejorar, consolidar o descartar.</x:v>
      </x:c>
      <x:c r="S2" s="81" t="str">
        <x:v>Usa una fila por oportunidad. Completa los campos amarillos, puntúa encaje, viabilidad y diferenciación de 1 a 5, y termina con una decisión: crear, mejorar, consolidar o descartar.</x:v>
      </x:c>
      <x:c r="T2" s="81" t="str">
        <x:v>Usa una fila por oportunidad. Completa los campos amarillos, puntúa encaje, viabilidad y diferenciación de 1 a 5, y termina con una decisión: crear, mejorar, consolidar o descartar.</x:v>
      </x:c>
      <x:c r="U2" s="81" t="str">
        <x:v>Usa una fila por oportunidad. Completa los campos amarillos, puntúa encaje, viabilidad y diferenciación de 1 a 5, y termina con una decisión: crear, mejorar, consolidar o descartar.</x:v>
      </x:c>
      <x:c r="V2" s="81" t="str">
        <x:v>Usa una fila por oportunidad. Completa los campos amarillos, puntúa encaje, viabilidad y diferenciación de 1 a 5, y termina con una decisión: crear, mejorar, consolidar o descartar.</x:v>
      </x:c>
      <x:c r="W2" s="81" t="str">
        <x:v>Usa una fila por oportunidad. Completa los campos amarillos, puntúa encaje, viabilidad y diferenciación de 1 a 5, y termina con una decisión: crear, mejorar, consolidar o descartar.</x:v>
      </x:c>
      <x:c r="X2" s="81" t="str">
        <x:v>Usa una fila por oportunidad. Completa los campos amarillos, puntúa encaje, viabilidad y diferenciación de 1 a 5, y termina con una decisión: crear, mejorar, consolidar o descartar.</x:v>
      </x:c>
      <x:c r="Y2" s="81" t="str">
        <x:v>Usa una fila por oportunidad. Completa los campos amarillos, puntúa encaje, viabilidad y diferenciación de 1 a 5, y termina con una decisión: crear, mejorar, consolidar o descartar.</x:v>
      </x:c>
    </x:row>
    <x:row r="3" ht="32" customHeight="1">
      <x:c r="A3" s="81" t="str">
        <x:v>Usa una fila por oportunidad. Completa los campos amarillos, puntúa encaje, viabilidad y diferenciación de 1 a 5, y termina con una decisión: crear, mejorar, consolidar o descartar.</x:v>
      </x:c>
      <x:c r="B3" s="81" t="str">
        <x:v>Usa una fila por oportunidad. Completa los campos amarillos, puntúa encaje, viabilidad y diferenciación de 1 a 5, y termina con una decisión: crear, mejorar, consolidar o descartar.</x:v>
      </x:c>
      <x:c r="C3" s="81" t="str">
        <x:v>Usa una fila por oportunidad. Completa los campos amarillos, puntúa encaje, viabilidad y diferenciación de 1 a 5, y termina con una decisión: crear, mejorar, consolidar o descartar.</x:v>
      </x:c>
      <x:c r="D3" s="81" t="str">
        <x:v>Usa una fila por oportunidad. Completa los campos amarillos, puntúa encaje, viabilidad y diferenciación de 1 a 5, y termina con una decisión: crear, mejorar, consolidar o descartar.</x:v>
      </x:c>
      <x:c r="E3" s="81" t="str">
        <x:v>Usa una fila por oportunidad. Completa los campos amarillos, puntúa encaje, viabilidad y diferenciación de 1 a 5, y termina con una decisión: crear, mejorar, consolidar o descartar.</x:v>
      </x:c>
      <x:c r="F3" s="81" t="str">
        <x:v>Usa una fila por oportunidad. Completa los campos amarillos, puntúa encaje, viabilidad y diferenciación de 1 a 5, y termina con una decisión: crear, mejorar, consolidar o descartar.</x:v>
      </x:c>
      <x:c r="G3" s="81" t="str">
        <x:v>Usa una fila por oportunidad. Completa los campos amarillos, puntúa encaje, viabilidad y diferenciación de 1 a 5, y termina con una decisión: crear, mejorar, consolidar o descartar.</x:v>
      </x:c>
      <x:c r="H3" s="81" t="str">
        <x:v>Usa una fila por oportunidad. Completa los campos amarillos, puntúa encaje, viabilidad y diferenciación de 1 a 5, y termina con una decisión: crear, mejorar, consolidar o descartar.</x:v>
      </x:c>
      <x:c r="I3" s="81" t="str">
        <x:v>Usa una fila por oportunidad. Completa los campos amarillos, puntúa encaje, viabilidad y diferenciación de 1 a 5, y termina con una decisión: crear, mejorar, consolidar o descartar.</x:v>
      </x:c>
      <x:c r="J3" s="81" t="str">
        <x:v>Usa una fila por oportunidad. Completa los campos amarillos, puntúa encaje, viabilidad y diferenciación de 1 a 5, y termina con una decisión: crear, mejorar, consolidar o descartar.</x:v>
      </x:c>
      <x:c r="K3" s="81" t="str">
        <x:v>Usa una fila por oportunidad. Completa los campos amarillos, puntúa encaje, viabilidad y diferenciación de 1 a 5, y termina con una decisión: crear, mejorar, consolidar o descartar.</x:v>
      </x:c>
      <x:c r="L3" s="81" t="str">
        <x:v>Usa una fila por oportunidad. Completa los campos amarillos, puntúa encaje, viabilidad y diferenciación de 1 a 5, y termina con una decisión: crear, mejorar, consolidar o descartar.</x:v>
      </x:c>
      <x:c r="M3" s="81" t="str">
        <x:v>Usa una fila por oportunidad. Completa los campos amarillos, puntúa encaje, viabilidad y diferenciación de 1 a 5, y termina con una decisión: crear, mejorar, consolidar o descartar.</x:v>
      </x:c>
      <x:c r="N3" s="81" t="str">
        <x:v>Usa una fila por oportunidad. Completa los campos amarillos, puntúa encaje, viabilidad y diferenciación de 1 a 5, y termina con una decisión: crear, mejorar, consolidar o descartar.</x:v>
      </x:c>
      <x:c r="O3" s="81" t="str">
        <x:v>Usa una fila por oportunidad. Completa los campos amarillos, puntúa encaje, viabilidad y diferenciación de 1 a 5, y termina con una decisión: crear, mejorar, consolidar o descartar.</x:v>
      </x:c>
      <x:c r="P3" s="81" t="str">
        <x:v>Usa una fila por oportunidad. Completa los campos amarillos, puntúa encaje, viabilidad y diferenciación de 1 a 5, y termina con una decisión: crear, mejorar, consolidar o descartar.</x:v>
      </x:c>
      <x:c r="Q3" s="81" t="str">
        <x:v>Usa una fila por oportunidad. Completa los campos amarillos, puntúa encaje, viabilidad y diferenciación de 1 a 5, y termina con una decisión: crear, mejorar, consolidar o descartar.</x:v>
      </x:c>
      <x:c r="R3" s="81" t="str">
        <x:v>Usa una fila por oportunidad. Completa los campos amarillos, puntúa encaje, viabilidad y diferenciación de 1 a 5, y termina con una decisión: crear, mejorar, consolidar o descartar.</x:v>
      </x:c>
      <x:c r="S3" s="81" t="str">
        <x:v>Usa una fila por oportunidad. Completa los campos amarillos, puntúa encaje, viabilidad y diferenciación de 1 a 5, y termina con una decisión: crear, mejorar, consolidar o descartar.</x:v>
      </x:c>
      <x:c r="T3" s="81" t="str">
        <x:v>Usa una fila por oportunidad. Completa los campos amarillos, puntúa encaje, viabilidad y diferenciación de 1 a 5, y termina con una decisión: crear, mejorar, consolidar o descartar.</x:v>
      </x:c>
      <x:c r="U3" s="81" t="str">
        <x:v>Usa una fila por oportunidad. Completa los campos amarillos, puntúa encaje, viabilidad y diferenciación de 1 a 5, y termina con una decisión: crear, mejorar, consolidar o descartar.</x:v>
      </x:c>
      <x:c r="V3" s="81" t="str">
        <x:v>Usa una fila por oportunidad. Completa los campos amarillos, puntúa encaje, viabilidad y diferenciación de 1 a 5, y termina con una decisión: crear, mejorar, consolidar o descartar.</x:v>
      </x:c>
      <x:c r="W3" s="81" t="str">
        <x:v>Usa una fila por oportunidad. Completa los campos amarillos, puntúa encaje, viabilidad y diferenciación de 1 a 5, y termina con una decisión: crear, mejorar, consolidar o descartar.</x:v>
      </x:c>
      <x:c r="X3" s="81" t="str">
        <x:v>Usa una fila por oportunidad. Completa los campos amarillos, puntúa encaje, viabilidad y diferenciación de 1 a 5, y termina con una decisión: crear, mejorar, consolidar o descartar.</x:v>
      </x:c>
      <x:c r="Y3" s="81" t="str">
        <x:v>Usa una fila por oportunidad. Completa los campos amarillos, puntúa encaje, viabilidad y diferenciación de 1 a 5, y termina con una decisión: crear, mejorar, consolidar o descartar.</x:v>
      </x:c>
    </x:row>
    <x:row r="4">
      <x:c r="A4" s="82"/>
      <x:c r="B4" s="82"/>
      <x:c r="C4" s="82"/>
      <x:c r="D4" s="82"/>
      <x:c r="E4" s="82"/>
      <x:c r="F4" s="82"/>
      <x:c r="G4" s="82"/>
      <x:c r="H4" s="82"/>
      <x:c r="I4" s="82"/>
      <x:c r="J4" s="82"/>
      <x:c r="K4" s="82"/>
      <x:c r="L4" s="82"/>
      <x:c r="M4" s="82"/>
      <x:c r="N4" s="82"/>
      <x:c r="O4" s="82"/>
      <x:c r="P4" s="82"/>
      <x:c r="Q4" s="82"/>
      <x:c r="R4" s="82"/>
      <x:c r="S4" s="82"/>
      <x:c r="T4" s="82"/>
      <x:c r="U4" s="82"/>
      <x:c r="V4" s="82"/>
      <x:c r="W4" s="82"/>
      <x:c r="X4" s="82"/>
      <x:c r="Y4" s="82"/>
    </x:row>
    <x:row r="5" ht="34" customHeight="1">
      <x:c r="A5" s="83" t="str">
        <x:v>Prioridad</x:v>
      </x:c>
      <x:c r="B5" s="83" t="str">
        <x:v>Keyword</x:v>
      </x:c>
      <x:c r="C5" s="83" t="str">
        <x:v>Tipo de brecha</x:v>
      </x:c>
      <x:c r="D5" s="83" t="str">
        <x:v>Intención</x:v>
      </x:c>
      <x:c r="E5" s="83" t="str">
        <x:v>Volumen</x:v>
      </x:c>
      <x:c r="F5" s="83" t="str">
        <x:v>KD %</x:v>
      </x:c>
      <x:c r="G5" s="83" t="str">
        <x:v>Posición rival</x:v>
      </x:c>
      <x:c r="H5" s="83" t="str">
        <x:v>Dominio rival</x:v>
      </x:c>
      <x:c r="I5" s="83" t="str">
        <x:v>URL rival</x:v>
      </x:c>
      <x:c r="J5" s="83" t="str">
        <x:v>URL propia</x:v>
      </x:c>
      <x:c r="K5" s="83" t="str">
        <x:v>Posición propia</x:v>
      </x:c>
      <x:c r="L5" s="83" t="str">
        <x:v>Impresiones GSC</x:v>
      </x:c>
      <x:c r="M5" s="83" t="str">
        <x:v>Clics GSC</x:v>
      </x:c>
      <x:c r="N5" s="83" t="str">
        <x:v>CTR GSC</x:v>
      </x:c>
      <x:c r="O5" s="83" t="str">
        <x:v>País</x:v>
      </x:c>
      <x:c r="P5" s="83" t="str">
        <x:v>Dispositivo</x:v>
      </x:c>
      <x:c r="Q5" s="83" t="str">
        <x:v>Fuente</x:v>
      </x:c>
      <x:c r="R5" s="83" t="str">
        <x:v>Fecha</x:v>
      </x:c>
      <x:c r="S5" s="83" t="str">
        <x:v>Encaje 1–5</x:v>
      </x:c>
      <x:c r="T5" s="83" t="str">
        <x:v>Viabilidad 1–5</x:v>
      </x:c>
      <x:c r="U5" s="83" t="str">
        <x:v>Diferenciación 1–5</x:v>
      </x:c>
      <x:c r="V5" s="83" t="str">
        <x:v>Puntaje</x:v>
      </x:c>
      <x:c r="W5" s="83" t="str">
        <x:v>Decisión</x:v>
      </x:c>
      <x:c r="X5" s="83" t="str">
        <x:v>Estado</x:v>
      </x:c>
      <x:c r="Y5" s="83" t="str">
        <x:v>Notas</x:v>
      </x:c>
    </x:row>
    <x:row r="6" ht="36" customHeight="1">
      <x:c r="A6" s="84" t="str">
        <x:v>Alta</x:v>
      </x:c>
      <x:c r="B6" s="84" t="str">
        <x:v>crm marketing</x:v>
      </x:c>
      <x:c r="C6" s="84" t="str">
        <x:v>Sin utilizar</x:v>
      </x:c>
      <x:c r="D6" s="84" t="str">
        <x:v>Comercial</x:v>
      </x:c>
      <x:c r="E6" s="85" t="n">
        <x:v>210</x:v>
      </x:c>
      <x:c r="F6" s="85" t="n">
        <x:v>38</x:v>
      </x:c>
      <x:c r="G6" s="85" t="n">
        <x:v>8</x:v>
      </x:c>
      <x:c r="H6" s="84" t="str">
        <x:v>salesforce.com</x:v>
      </x:c>
      <x:c r="I6" s="84" t="str">
        <x:v>https://www.salesforce.com/</x:v>
      </x:c>
      <x:c r="J6" s="84" t="str"/>
      <x:c r="K6" s="85"/>
      <x:c r="L6" s="85"/>
      <x:c r="M6" s="85"/>
      <x:c r="N6" s="86"/>
      <x:c r="O6" s="84" t="str">
        <x:v>Colombia</x:v>
      </x:c>
      <x:c r="P6" s="84" t="str">
        <x:v>Desktop</x:v>
      </x:c>
      <x:c r="Q6" s="84" t="str">
        <x:v>Semrush</x:v>
      </x:c>
      <x:c r="R6" s="87" t="n">
        <x:v>46267</x:v>
      </x:c>
      <x:c r="S6" s="88" t="n">
        <x:v>5</x:v>
      </x:c>
      <x:c r="T6" s="88" t="n">
        <x:v>4</x:v>
      </x:c>
      <x:c r="U6" s="88" t="n">
        <x:v>4</x:v>
      </x:c>
      <x:c r="V6" s="89" t="n">
        <x:f>IF(COUNTA(S6:U6)=0,"",ROUND(AVERAGE(S6:U6),1))</x:f>
        <x:v>4.3</x:v>
      </x:c>
      <x:c r="W6" s="90" t="str">
        <x:v>Crear</x:v>
      </x:c>
      <x:c r="X6" s="90" t="str">
        <x:v>Por revisar</x:v>
      </x:c>
      <x:c r="Y6" s="90" t="str">
        <x:v>EJEMPLO: valida la SERP y reemplaza esta fila con tus datos.</x:v>
      </x:c>
    </x:row>
    <x:row r="7" ht="36" customHeight="1">
      <x:c r="A7" s="84" t="str">
        <x:v>Media</x:v>
      </x:c>
      <x:c r="B7" s="84" t="str">
        <x:v>funnel de ventas</x:v>
      </x:c>
      <x:c r="C7" s="84" t="str">
        <x:v>Débil</x:v>
      </x:c>
      <x:c r="D7" s="84" t="str">
        <x:v>Informativa</x:v>
      </x:c>
      <x:c r="E7" s="85" t="n">
        <x:v>1000</x:v>
      </x:c>
      <x:c r="F7" s="85" t="n">
        <x:v>44</x:v>
      </x:c>
      <x:c r="G7" s="85" t="n">
        <x:v>11</x:v>
      </x:c>
      <x:c r="H7" s="84" t="str">
        <x:v>hubspot.com</x:v>
      </x:c>
      <x:c r="I7" s="84" t="str">
        <x:v>https://blog.hubspot.es/</x:v>
      </x:c>
      <x:c r="J7" s="84" t="str">
        <x:v>https://www.tudominio.com/guia-funnel/</x:v>
      </x:c>
      <x:c r="K7" s="85" t="n">
        <x:v>16</x:v>
      </x:c>
      <x:c r="L7" s="85" t="n">
        <x:v>850</x:v>
      </x:c>
      <x:c r="M7" s="85" t="n">
        <x:v>14</x:v>
      </x:c>
      <x:c r="N7" s="86" t="n">
        <x:v>0.0165</x:v>
      </x:c>
      <x:c r="O7" s="84" t="str">
        <x:v>Colombia</x:v>
      </x:c>
      <x:c r="P7" s="84" t="str">
        <x:v>Móvil</x:v>
      </x:c>
      <x:c r="Q7" s="84" t="str">
        <x:v>Semrush + GSC</x:v>
      </x:c>
      <x:c r="R7" s="87" t="n">
        <x:v>46267</x:v>
      </x:c>
      <x:c r="S7" s="88" t="n">
        <x:v>4</x:v>
      </x:c>
      <x:c r="T7" s="88" t="n">
        <x:v>5</x:v>
      </x:c>
      <x:c r="U7" s="88" t="n">
        <x:v>3</x:v>
      </x:c>
      <x:c r="V7" s="89" t="n">
        <x:f>IF(COUNTA(S7:U7)=0,"",ROUND(AVERAGE(S7:U7),1))</x:f>
        <x:v>4</x:v>
      </x:c>
      <x:c r="W7" s="90" t="str">
        <x:v>Mejorar</x:v>
      </x:c>
      <x:c r="X7" s="90" t="str">
        <x:v>Priorizada</x:v>
      </x:c>
      <x:c r="Y7" s="90" t="str">
        <x:v>EJEMPLO: posición propia 11–20 con impresiones.</x:v>
      </x:c>
    </x:row>
    <x:row r="8" ht="36" customHeight="1">
      <x:c r="A8" s="84" t="str">
        <x:v>Baja</x:v>
      </x:c>
      <x:c r="B8" s="84" t="str">
        <x:v>segmento de clientes</x:v>
      </x:c>
      <x:c r="C8" s="84" t="str">
        <x:v>Compartida</x:v>
      </x:c>
      <x:c r="D8" s="84" t="str">
        <x:v>Informativa</x:v>
      </x:c>
      <x:c r="E8" s="85" t="n">
        <x:v>590</x:v>
      </x:c>
      <x:c r="F8" s="85" t="n">
        <x:v>47</x:v>
      </x:c>
      <x:c r="G8" s="85" t="n">
        <x:v>6</x:v>
      </x:c>
      <x:c r="H8" s="84" t="str">
        <x:v>mailchimp.com</x:v>
      </x:c>
      <x:c r="I8" s="84" t="str">
        <x:v>https://mailchimp.com/es/</x:v>
      </x:c>
      <x:c r="J8" s="84" t="str">
        <x:v>https://www.tudominio.com/segmentacion/</x:v>
      </x:c>
      <x:c r="K8" s="85" t="n">
        <x:v>28</x:v>
      </x:c>
      <x:c r="L8" s="85" t="n">
        <x:v>120</x:v>
      </x:c>
      <x:c r="M8" s="85" t="n">
        <x:v>2</x:v>
      </x:c>
      <x:c r="N8" s="86" t="n">
        <x:v>0.0167</x:v>
      </x:c>
      <x:c r="O8" s="84" t="str">
        <x:v>Colombia</x:v>
      </x:c>
      <x:c r="P8" s="84" t="str">
        <x:v>Desktop</x:v>
      </x:c>
      <x:c r="Q8" s="84" t="str">
        <x:v>Semrush + GSC</x:v>
      </x:c>
      <x:c r="R8" s="87" t="n">
        <x:v>46267</x:v>
      </x:c>
      <x:c r="S8" s="88" t="n">
        <x:v>3</x:v>
      </x:c>
      <x:c r="T8" s="88" t="n">
        <x:v>2</x:v>
      </x:c>
      <x:c r="U8" s="88" t="n">
        <x:v>3</x:v>
      </x:c>
      <x:c r="V8" s="89" t="n">
        <x:f>IF(COUNTA(S8:U8)=0,"",ROUND(AVERAGE(S8:U8),1))</x:f>
        <x:v>2.7</x:v>
      </x:c>
      <x:c r="W8" s="90" t="str">
        <x:v>Consolidar</x:v>
      </x:c>
      <x:c r="X8" s="90" t="str">
        <x:v>Por revisar</x:v>
      </x:c>
      <x:c r="Y8" s="90" t="str">
        <x:v>EJEMPLO: revisa si varias URLs propias compiten.</x:v>
      </x:c>
    </x:row>
    <x:row r="9" ht="36" customHeight="1">
      <x:c r="A9" s="84"/>
      <x:c r="B9" s="84"/>
      <x:c r="C9" s="84"/>
      <x:c r="D9" s="84"/>
      <x:c r="E9" s="85"/>
      <x:c r="F9" s="85"/>
      <x:c r="G9" s="85"/>
      <x:c r="H9" s="84"/>
      <x:c r="I9" s="84"/>
      <x:c r="J9" s="84"/>
      <x:c r="K9" s="85"/>
      <x:c r="L9" s="85"/>
      <x:c r="M9" s="85"/>
      <x:c r="N9" s="86"/>
      <x:c r="O9" s="84"/>
      <x:c r="P9" s="84"/>
      <x:c r="Q9" s="84"/>
      <x:c r="R9" s="87"/>
      <x:c r="S9" s="88"/>
      <x:c r="T9" s="88"/>
      <x:c r="U9" s="88"/>
      <x:c r="V9" s="89" t="str">
        <x:f>IF(COUNTA(S9:U9)=0,"",ROUND(AVERAGE(S9:U9),1))</x:f>
      </x:c>
      <x:c r="W9" s="90"/>
      <x:c r="X9" s="90"/>
      <x:c r="Y9" s="90"/>
    </x:row>
    <x:row r="10" ht="36" customHeight="1">
      <x:c r="A10" s="84"/>
      <x:c r="B10" s="84"/>
      <x:c r="C10" s="84"/>
      <x:c r="D10" s="84"/>
      <x:c r="E10" s="85"/>
      <x:c r="F10" s="85"/>
      <x:c r="G10" s="85"/>
      <x:c r="H10" s="84"/>
      <x:c r="I10" s="84"/>
      <x:c r="J10" s="84"/>
      <x:c r="K10" s="85"/>
      <x:c r="L10" s="85"/>
      <x:c r="M10" s="85"/>
      <x:c r="N10" s="86"/>
      <x:c r="O10" s="84"/>
      <x:c r="P10" s="84"/>
      <x:c r="Q10" s="84"/>
      <x:c r="R10" s="87"/>
      <x:c r="S10" s="88"/>
      <x:c r="T10" s="88"/>
      <x:c r="U10" s="88"/>
      <x:c r="V10" s="89" t="str">
        <x:f>IF(COUNTA(S10:U10)=0,"",ROUND(AVERAGE(S10:U10),1))</x:f>
      </x:c>
      <x:c r="W10" s="90"/>
      <x:c r="X10" s="90"/>
      <x:c r="Y10" s="90"/>
    </x:row>
    <x:row r="11" ht="36" customHeight="1">
      <x:c r="A11" s="84"/>
      <x:c r="B11" s="84"/>
      <x:c r="C11" s="84"/>
      <x:c r="D11" s="84"/>
      <x:c r="E11" s="85"/>
      <x:c r="F11" s="85"/>
      <x:c r="G11" s="85"/>
      <x:c r="H11" s="84"/>
      <x:c r="I11" s="84"/>
      <x:c r="J11" s="84"/>
      <x:c r="K11" s="85"/>
      <x:c r="L11" s="85"/>
      <x:c r="M11" s="85"/>
      <x:c r="N11" s="86"/>
      <x:c r="O11" s="84"/>
      <x:c r="P11" s="84"/>
      <x:c r="Q11" s="84"/>
      <x:c r="R11" s="87"/>
      <x:c r="S11" s="88"/>
      <x:c r="T11" s="88"/>
      <x:c r="U11" s="88"/>
      <x:c r="V11" s="89" t="str">
        <x:f>IF(COUNTA(S11:U11)=0,"",ROUND(AVERAGE(S11:U11),1))</x:f>
      </x:c>
      <x:c r="W11" s="90"/>
      <x:c r="X11" s="90"/>
      <x:c r="Y11" s="90"/>
    </x:row>
    <x:row r="12" ht="36" customHeight="1">
      <x:c r="A12" s="84"/>
      <x:c r="B12" s="84"/>
      <x:c r="C12" s="84"/>
      <x:c r="D12" s="84"/>
      <x:c r="E12" s="85"/>
      <x:c r="F12" s="85"/>
      <x:c r="G12" s="85"/>
      <x:c r="H12" s="84"/>
      <x:c r="I12" s="84"/>
      <x:c r="J12" s="84"/>
      <x:c r="K12" s="85"/>
      <x:c r="L12" s="85"/>
      <x:c r="M12" s="85"/>
      <x:c r="N12" s="86"/>
      <x:c r="O12" s="84"/>
      <x:c r="P12" s="84"/>
      <x:c r="Q12" s="84"/>
      <x:c r="R12" s="87"/>
      <x:c r="S12" s="88"/>
      <x:c r="T12" s="88"/>
      <x:c r="U12" s="88"/>
      <x:c r="V12" s="89" t="str">
        <x:f>IF(COUNTA(S12:U12)=0,"",ROUND(AVERAGE(S12:U12),1))</x:f>
      </x:c>
      <x:c r="W12" s="90"/>
      <x:c r="X12" s="90"/>
      <x:c r="Y12" s="90"/>
    </x:row>
    <x:row r="13" ht="36" customHeight="1">
      <x:c r="A13" s="84"/>
      <x:c r="B13" s="84"/>
      <x:c r="C13" s="84"/>
      <x:c r="D13" s="84"/>
      <x:c r="E13" s="85"/>
      <x:c r="F13" s="85"/>
      <x:c r="G13" s="85"/>
      <x:c r="H13" s="84"/>
      <x:c r="I13" s="84"/>
      <x:c r="J13" s="84"/>
      <x:c r="K13" s="85"/>
      <x:c r="L13" s="85"/>
      <x:c r="M13" s="85"/>
      <x:c r="N13" s="86"/>
      <x:c r="O13" s="84"/>
      <x:c r="P13" s="84"/>
      <x:c r="Q13" s="84"/>
      <x:c r="R13" s="87"/>
      <x:c r="S13" s="88"/>
      <x:c r="T13" s="88"/>
      <x:c r="U13" s="88"/>
      <x:c r="V13" s="89" t="str">
        <x:f>IF(COUNTA(S13:U13)=0,"",ROUND(AVERAGE(S13:U13),1))</x:f>
      </x:c>
      <x:c r="W13" s="90"/>
      <x:c r="X13" s="90"/>
      <x:c r="Y13" s="90"/>
    </x:row>
    <x:row r="14" ht="36" customHeight="1">
      <x:c r="A14" s="84"/>
      <x:c r="B14" s="84"/>
      <x:c r="C14" s="84"/>
      <x:c r="D14" s="84"/>
      <x:c r="E14" s="85"/>
      <x:c r="F14" s="85"/>
      <x:c r="G14" s="85"/>
      <x:c r="H14" s="84"/>
      <x:c r="I14" s="84"/>
      <x:c r="J14" s="84"/>
      <x:c r="K14" s="85"/>
      <x:c r="L14" s="85"/>
      <x:c r="M14" s="85"/>
      <x:c r="N14" s="86"/>
      <x:c r="O14" s="84"/>
      <x:c r="P14" s="84"/>
      <x:c r="Q14" s="84"/>
      <x:c r="R14" s="87"/>
      <x:c r="S14" s="88"/>
      <x:c r="T14" s="88"/>
      <x:c r="U14" s="88"/>
      <x:c r="V14" s="89" t="str">
        <x:f>IF(COUNTA(S14:U14)=0,"",ROUND(AVERAGE(S14:U14),1))</x:f>
      </x:c>
      <x:c r="W14" s="90"/>
      <x:c r="X14" s="90"/>
      <x:c r="Y14" s="90"/>
    </x:row>
    <x:row r="15" ht="36" customHeight="1">
      <x:c r="A15" s="84"/>
      <x:c r="B15" s="84"/>
      <x:c r="C15" s="84"/>
      <x:c r="D15" s="84"/>
      <x:c r="E15" s="85"/>
      <x:c r="F15" s="85"/>
      <x:c r="G15" s="85"/>
      <x:c r="H15" s="84"/>
      <x:c r="I15" s="84"/>
      <x:c r="J15" s="84"/>
      <x:c r="K15" s="85"/>
      <x:c r="L15" s="85"/>
      <x:c r="M15" s="85"/>
      <x:c r="N15" s="86"/>
      <x:c r="O15" s="84"/>
      <x:c r="P15" s="84"/>
      <x:c r="Q15" s="84"/>
      <x:c r="R15" s="87"/>
      <x:c r="S15" s="88"/>
      <x:c r="T15" s="88"/>
      <x:c r="U15" s="88"/>
      <x:c r="V15" s="89" t="str">
        <x:f>IF(COUNTA(S15:U15)=0,"",ROUND(AVERAGE(S15:U15),1))</x:f>
      </x:c>
      <x:c r="W15" s="90"/>
      <x:c r="X15" s="90"/>
      <x:c r="Y15" s="90"/>
    </x:row>
    <x:row r="16" ht="36" customHeight="1">
      <x:c r="A16" s="84"/>
      <x:c r="B16" s="84"/>
      <x:c r="C16" s="84"/>
      <x:c r="D16" s="84"/>
      <x:c r="E16" s="85"/>
      <x:c r="F16" s="85"/>
      <x:c r="G16" s="85"/>
      <x:c r="H16" s="84"/>
      <x:c r="I16" s="84"/>
      <x:c r="J16" s="84"/>
      <x:c r="K16" s="85"/>
      <x:c r="L16" s="85"/>
      <x:c r="M16" s="85"/>
      <x:c r="N16" s="86"/>
      <x:c r="O16" s="84"/>
      <x:c r="P16" s="84"/>
      <x:c r="Q16" s="84"/>
      <x:c r="R16" s="87"/>
      <x:c r="S16" s="88"/>
      <x:c r="T16" s="88"/>
      <x:c r="U16" s="88"/>
      <x:c r="V16" s="89" t="str">
        <x:f>IF(COUNTA(S16:U16)=0,"",ROUND(AVERAGE(S16:U16),1))</x:f>
      </x:c>
      <x:c r="W16" s="90"/>
      <x:c r="X16" s="90"/>
      <x:c r="Y16" s="90"/>
    </x:row>
    <x:row r="17" ht="36" customHeight="1">
      <x:c r="A17" s="84"/>
      <x:c r="B17" s="84"/>
      <x:c r="C17" s="84"/>
      <x:c r="D17" s="84"/>
      <x:c r="E17" s="85"/>
      <x:c r="F17" s="85"/>
      <x:c r="G17" s="85"/>
      <x:c r="H17" s="84"/>
      <x:c r="I17" s="84"/>
      <x:c r="J17" s="84"/>
      <x:c r="K17" s="85"/>
      <x:c r="L17" s="85"/>
      <x:c r="M17" s="85"/>
      <x:c r="N17" s="86"/>
      <x:c r="O17" s="84"/>
      <x:c r="P17" s="84"/>
      <x:c r="Q17" s="84"/>
      <x:c r="R17" s="87"/>
      <x:c r="S17" s="88"/>
      <x:c r="T17" s="88"/>
      <x:c r="U17" s="88"/>
      <x:c r="V17" s="89" t="str">
        <x:f>IF(COUNTA(S17:U17)=0,"",ROUND(AVERAGE(S17:U17),1))</x:f>
      </x:c>
      <x:c r="W17" s="90"/>
      <x:c r="X17" s="90"/>
      <x:c r="Y17" s="90"/>
    </x:row>
    <x:row r="18" ht="36" customHeight="1">
      <x:c r="A18" s="84"/>
      <x:c r="B18" s="84"/>
      <x:c r="C18" s="84"/>
      <x:c r="D18" s="84"/>
      <x:c r="E18" s="85"/>
      <x:c r="F18" s="85"/>
      <x:c r="G18" s="85"/>
      <x:c r="H18" s="84"/>
      <x:c r="I18" s="84"/>
      <x:c r="J18" s="84"/>
      <x:c r="K18" s="85"/>
      <x:c r="L18" s="85"/>
      <x:c r="M18" s="85"/>
      <x:c r="N18" s="86"/>
      <x:c r="O18" s="84"/>
      <x:c r="P18" s="84"/>
      <x:c r="Q18" s="84"/>
      <x:c r="R18" s="87"/>
      <x:c r="S18" s="88"/>
      <x:c r="T18" s="88"/>
      <x:c r="U18" s="88"/>
      <x:c r="V18" s="89" t="str">
        <x:f>IF(COUNTA(S18:U18)=0,"",ROUND(AVERAGE(S18:U18),1))</x:f>
      </x:c>
      <x:c r="W18" s="90"/>
      <x:c r="X18" s="90"/>
      <x:c r="Y18" s="90"/>
    </x:row>
    <x:row r="19" ht="36" customHeight="1">
      <x:c r="A19" s="84"/>
      <x:c r="B19" s="84"/>
      <x:c r="C19" s="84"/>
      <x:c r="D19" s="84"/>
      <x:c r="E19" s="85"/>
      <x:c r="F19" s="85"/>
      <x:c r="G19" s="85"/>
      <x:c r="H19" s="84"/>
      <x:c r="I19" s="84"/>
      <x:c r="J19" s="84"/>
      <x:c r="K19" s="85"/>
      <x:c r="L19" s="85"/>
      <x:c r="M19" s="85"/>
      <x:c r="N19" s="86"/>
      <x:c r="O19" s="84"/>
      <x:c r="P19" s="84"/>
      <x:c r="Q19" s="84"/>
      <x:c r="R19" s="87"/>
      <x:c r="S19" s="88"/>
      <x:c r="T19" s="88"/>
      <x:c r="U19" s="88"/>
      <x:c r="V19" s="89" t="str">
        <x:f>IF(COUNTA(S19:U19)=0,"",ROUND(AVERAGE(S19:U19),1))</x:f>
      </x:c>
      <x:c r="W19" s="90"/>
      <x:c r="X19" s="90"/>
      <x:c r="Y19" s="90"/>
    </x:row>
    <x:row r="20" ht="36" customHeight="1">
      <x:c r="A20" s="84"/>
      <x:c r="B20" s="84"/>
      <x:c r="C20" s="84"/>
      <x:c r="D20" s="84"/>
      <x:c r="E20" s="85"/>
      <x:c r="F20" s="85"/>
      <x:c r="G20" s="85"/>
      <x:c r="H20" s="84"/>
      <x:c r="I20" s="84"/>
      <x:c r="J20" s="84"/>
      <x:c r="K20" s="85"/>
      <x:c r="L20" s="85"/>
      <x:c r="M20" s="85"/>
      <x:c r="N20" s="86"/>
      <x:c r="O20" s="84"/>
      <x:c r="P20" s="84"/>
      <x:c r="Q20" s="84"/>
      <x:c r="R20" s="87"/>
      <x:c r="S20" s="88"/>
      <x:c r="T20" s="88"/>
      <x:c r="U20" s="88"/>
      <x:c r="V20" s="89" t="str">
        <x:f>IF(COUNTA(S20:U20)=0,"",ROUND(AVERAGE(S20:U20),1))</x:f>
      </x:c>
      <x:c r="W20" s="90"/>
      <x:c r="X20" s="90"/>
      <x:c r="Y20" s="90"/>
    </x:row>
    <x:row r="21" ht="36" customHeight="1">
      <x:c r="A21" s="84"/>
      <x:c r="B21" s="84"/>
      <x:c r="C21" s="84"/>
      <x:c r="D21" s="84"/>
      <x:c r="E21" s="85"/>
      <x:c r="F21" s="85"/>
      <x:c r="G21" s="85"/>
      <x:c r="H21" s="84"/>
      <x:c r="I21" s="84"/>
      <x:c r="J21" s="84"/>
      <x:c r="K21" s="85"/>
      <x:c r="L21" s="85"/>
      <x:c r="M21" s="85"/>
      <x:c r="N21" s="86"/>
      <x:c r="O21" s="84"/>
      <x:c r="P21" s="84"/>
      <x:c r="Q21" s="84"/>
      <x:c r="R21" s="87"/>
      <x:c r="S21" s="88"/>
      <x:c r="T21" s="88"/>
      <x:c r="U21" s="88"/>
      <x:c r="V21" s="89" t="str">
        <x:f>IF(COUNTA(S21:U21)=0,"",ROUND(AVERAGE(S21:U21),1))</x:f>
      </x:c>
      <x:c r="W21" s="90"/>
      <x:c r="X21" s="90"/>
      <x:c r="Y21" s="90"/>
    </x:row>
    <x:row r="22" ht="36" customHeight="1">
      <x:c r="A22" s="84"/>
      <x:c r="B22" s="84"/>
      <x:c r="C22" s="84"/>
      <x:c r="D22" s="84"/>
      <x:c r="E22" s="85"/>
      <x:c r="F22" s="85"/>
      <x:c r="G22" s="85"/>
      <x:c r="H22" s="84"/>
      <x:c r="I22" s="84"/>
      <x:c r="J22" s="84"/>
      <x:c r="K22" s="85"/>
      <x:c r="L22" s="85"/>
      <x:c r="M22" s="85"/>
      <x:c r="N22" s="86"/>
      <x:c r="O22" s="84"/>
      <x:c r="P22" s="84"/>
      <x:c r="Q22" s="84"/>
      <x:c r="R22" s="87"/>
      <x:c r="S22" s="88"/>
      <x:c r="T22" s="88"/>
      <x:c r="U22" s="88"/>
      <x:c r="V22" s="89" t="str">
        <x:f>IF(COUNTA(S22:U22)=0,"",ROUND(AVERAGE(S22:U22),1))</x:f>
      </x:c>
      <x:c r="W22" s="90"/>
      <x:c r="X22" s="90"/>
      <x:c r="Y22" s="90"/>
    </x:row>
    <x:row r="23" ht="36" customHeight="1">
      <x:c r="A23" s="84"/>
      <x:c r="B23" s="84"/>
      <x:c r="C23" s="84"/>
      <x:c r="D23" s="84"/>
      <x:c r="E23" s="85"/>
      <x:c r="F23" s="85"/>
      <x:c r="G23" s="85"/>
      <x:c r="H23" s="84"/>
      <x:c r="I23" s="84"/>
      <x:c r="J23" s="84"/>
      <x:c r="K23" s="85"/>
      <x:c r="L23" s="85"/>
      <x:c r="M23" s="85"/>
      <x:c r="N23" s="86"/>
      <x:c r="O23" s="84"/>
      <x:c r="P23" s="84"/>
      <x:c r="Q23" s="84"/>
      <x:c r="R23" s="87"/>
      <x:c r="S23" s="88"/>
      <x:c r="T23" s="88"/>
      <x:c r="U23" s="88"/>
      <x:c r="V23" s="89" t="str">
        <x:f>IF(COUNTA(S23:U23)=0,"",ROUND(AVERAGE(S23:U23),1))</x:f>
      </x:c>
      <x:c r="W23" s="90"/>
      <x:c r="X23" s="90"/>
      <x:c r="Y23" s="90"/>
    </x:row>
    <x:row r="24" ht="36" customHeight="1">
      <x:c r="A24" s="84"/>
      <x:c r="B24" s="84"/>
      <x:c r="C24" s="84"/>
      <x:c r="D24" s="84"/>
      <x:c r="E24" s="85"/>
      <x:c r="F24" s="85"/>
      <x:c r="G24" s="85"/>
      <x:c r="H24" s="84"/>
      <x:c r="I24" s="84"/>
      <x:c r="J24" s="84"/>
      <x:c r="K24" s="85"/>
      <x:c r="L24" s="85"/>
      <x:c r="M24" s="85"/>
      <x:c r="N24" s="86"/>
      <x:c r="O24" s="84"/>
      <x:c r="P24" s="84"/>
      <x:c r="Q24" s="84"/>
      <x:c r="R24" s="87"/>
      <x:c r="S24" s="88"/>
      <x:c r="T24" s="88"/>
      <x:c r="U24" s="88"/>
      <x:c r="V24" s="89" t="str">
        <x:f>IF(COUNTA(S24:U24)=0,"",ROUND(AVERAGE(S24:U24),1))</x:f>
      </x:c>
      <x:c r="W24" s="90"/>
      <x:c r="X24" s="90"/>
      <x:c r="Y24" s="90"/>
    </x:row>
    <x:row r="25" ht="36" customHeight="1">
      <x:c r="A25" s="84"/>
      <x:c r="B25" s="84"/>
      <x:c r="C25" s="84"/>
      <x:c r="D25" s="84"/>
      <x:c r="E25" s="85"/>
      <x:c r="F25" s="85"/>
      <x:c r="G25" s="85"/>
      <x:c r="H25" s="84"/>
      <x:c r="I25" s="84"/>
      <x:c r="J25" s="84"/>
      <x:c r="K25" s="85"/>
      <x:c r="L25" s="85"/>
      <x:c r="M25" s="85"/>
      <x:c r="N25" s="86"/>
      <x:c r="O25" s="84"/>
      <x:c r="P25" s="84"/>
      <x:c r="Q25" s="84"/>
      <x:c r="R25" s="87"/>
      <x:c r="S25" s="88"/>
      <x:c r="T25" s="88"/>
      <x:c r="U25" s="88"/>
      <x:c r="V25" s="89" t="str">
        <x:f>IF(COUNTA(S25:U25)=0,"",ROUND(AVERAGE(S25:U25),1))</x:f>
      </x:c>
      <x:c r="W25" s="90"/>
      <x:c r="X25" s="90"/>
      <x:c r="Y25" s="90"/>
    </x:row>
    <x:row r="26" ht="36" customHeight="1">
      <x:c r="A26" s="84"/>
      <x:c r="B26" s="84"/>
      <x:c r="C26" s="84"/>
      <x:c r="D26" s="84"/>
      <x:c r="E26" s="85"/>
      <x:c r="F26" s="85"/>
      <x:c r="G26" s="85"/>
      <x:c r="H26" s="84"/>
      <x:c r="I26" s="84"/>
      <x:c r="J26" s="84"/>
      <x:c r="K26" s="85"/>
      <x:c r="L26" s="85"/>
      <x:c r="M26" s="85"/>
      <x:c r="N26" s="86"/>
      <x:c r="O26" s="84"/>
      <x:c r="P26" s="84"/>
      <x:c r="Q26" s="84"/>
      <x:c r="R26" s="87"/>
      <x:c r="S26" s="88"/>
      <x:c r="T26" s="88"/>
      <x:c r="U26" s="88"/>
      <x:c r="V26" s="89" t="str">
        <x:f>IF(COUNTA(S26:U26)=0,"",ROUND(AVERAGE(S26:U26),1))</x:f>
      </x:c>
      <x:c r="W26" s="90"/>
      <x:c r="X26" s="90"/>
      <x:c r="Y26" s="90"/>
    </x:row>
    <x:row r="27" ht="36" customHeight="1">
      <x:c r="A27" s="84"/>
      <x:c r="B27" s="84"/>
      <x:c r="C27" s="84"/>
      <x:c r="D27" s="84"/>
      <x:c r="E27" s="85"/>
      <x:c r="F27" s="85"/>
      <x:c r="G27" s="85"/>
      <x:c r="H27" s="84"/>
      <x:c r="I27" s="84"/>
      <x:c r="J27" s="84"/>
      <x:c r="K27" s="85"/>
      <x:c r="L27" s="85"/>
      <x:c r="M27" s="85"/>
      <x:c r="N27" s="86"/>
      <x:c r="O27" s="84"/>
      <x:c r="P27" s="84"/>
      <x:c r="Q27" s="84"/>
      <x:c r="R27" s="87"/>
      <x:c r="S27" s="88"/>
      <x:c r="T27" s="88"/>
      <x:c r="U27" s="88"/>
      <x:c r="V27" s="89" t="str">
        <x:f>IF(COUNTA(S27:U27)=0,"",ROUND(AVERAGE(S27:U27),1))</x:f>
      </x:c>
      <x:c r="W27" s="90"/>
      <x:c r="X27" s="90"/>
      <x:c r="Y27" s="90"/>
    </x:row>
    <x:row r="28" ht="36" customHeight="1">
      <x:c r="A28" s="84"/>
      <x:c r="B28" s="84"/>
      <x:c r="C28" s="84"/>
      <x:c r="D28" s="84"/>
      <x:c r="E28" s="85"/>
      <x:c r="F28" s="85"/>
      <x:c r="G28" s="85"/>
      <x:c r="H28" s="84"/>
      <x:c r="I28" s="84"/>
      <x:c r="J28" s="84"/>
      <x:c r="K28" s="85"/>
      <x:c r="L28" s="85"/>
      <x:c r="M28" s="85"/>
      <x:c r="N28" s="86"/>
      <x:c r="O28" s="84"/>
      <x:c r="P28" s="84"/>
      <x:c r="Q28" s="84"/>
      <x:c r="R28" s="87"/>
      <x:c r="S28" s="88"/>
      <x:c r="T28" s="88"/>
      <x:c r="U28" s="88"/>
      <x:c r="V28" s="89" t="str">
        <x:f>IF(COUNTA(S28:U28)=0,"",ROUND(AVERAGE(S28:U28),1))</x:f>
      </x:c>
      <x:c r="W28" s="90"/>
      <x:c r="X28" s="90"/>
      <x:c r="Y28" s="90"/>
    </x:row>
    <x:row r="29" ht="36" customHeight="1">
      <x:c r="A29" s="84"/>
      <x:c r="B29" s="84"/>
      <x:c r="C29" s="84"/>
      <x:c r="D29" s="84"/>
      <x:c r="E29" s="85"/>
      <x:c r="F29" s="85"/>
      <x:c r="G29" s="85"/>
      <x:c r="H29" s="84"/>
      <x:c r="I29" s="84"/>
      <x:c r="J29" s="84"/>
      <x:c r="K29" s="85"/>
      <x:c r="L29" s="85"/>
      <x:c r="M29" s="85"/>
      <x:c r="N29" s="86"/>
      <x:c r="O29" s="84"/>
      <x:c r="P29" s="84"/>
      <x:c r="Q29" s="84"/>
      <x:c r="R29" s="87"/>
      <x:c r="S29" s="88"/>
      <x:c r="T29" s="88"/>
      <x:c r="U29" s="88"/>
      <x:c r="V29" s="89" t="str">
        <x:f>IF(COUNTA(S29:U29)=0,"",ROUND(AVERAGE(S29:U29),1))</x:f>
      </x:c>
      <x:c r="W29" s="90"/>
      <x:c r="X29" s="90"/>
      <x:c r="Y29" s="90"/>
    </x:row>
    <x:row r="30" ht="36" customHeight="1">
      <x:c r="A30" s="84"/>
      <x:c r="B30" s="84"/>
      <x:c r="C30" s="84"/>
      <x:c r="D30" s="84"/>
      <x:c r="E30" s="85"/>
      <x:c r="F30" s="85"/>
      <x:c r="G30" s="85"/>
      <x:c r="H30" s="84"/>
      <x:c r="I30" s="84"/>
      <x:c r="J30" s="84"/>
      <x:c r="K30" s="85"/>
      <x:c r="L30" s="85"/>
      <x:c r="M30" s="85"/>
      <x:c r="N30" s="86"/>
      <x:c r="O30" s="84"/>
      <x:c r="P30" s="84"/>
      <x:c r="Q30" s="84"/>
      <x:c r="R30" s="87"/>
      <x:c r="S30" s="88"/>
      <x:c r="T30" s="88"/>
      <x:c r="U30" s="88"/>
      <x:c r="V30" s="89" t="str">
        <x:f>IF(COUNTA(S30:U30)=0,"",ROUND(AVERAGE(S30:U30),1))</x:f>
      </x:c>
      <x:c r="W30" s="90"/>
      <x:c r="X30" s="90"/>
      <x:c r="Y30" s="90"/>
    </x:row>
    <x:row r="31" ht="36" customHeight="1">
      <x:c r="A31" s="84"/>
      <x:c r="B31" s="84"/>
      <x:c r="C31" s="84"/>
      <x:c r="D31" s="84"/>
      <x:c r="E31" s="85"/>
      <x:c r="F31" s="85"/>
      <x:c r="G31" s="85"/>
      <x:c r="H31" s="84"/>
      <x:c r="I31" s="84"/>
      <x:c r="J31" s="84"/>
      <x:c r="K31" s="85"/>
      <x:c r="L31" s="85"/>
      <x:c r="M31" s="85"/>
      <x:c r="N31" s="86"/>
      <x:c r="O31" s="84"/>
      <x:c r="P31" s="84"/>
      <x:c r="Q31" s="84"/>
      <x:c r="R31" s="87"/>
      <x:c r="S31" s="88"/>
      <x:c r="T31" s="88"/>
      <x:c r="U31" s="88"/>
      <x:c r="V31" s="89" t="str">
        <x:f>IF(COUNTA(S31:U31)=0,"",ROUND(AVERAGE(S31:U31),1))</x:f>
      </x:c>
      <x:c r="W31" s="90"/>
      <x:c r="X31" s="90"/>
      <x:c r="Y31" s="90"/>
    </x:row>
    <x:row r="32" ht="36" customHeight="1">
      <x:c r="A32" s="84"/>
      <x:c r="B32" s="84"/>
      <x:c r="C32" s="84"/>
      <x:c r="D32" s="84"/>
      <x:c r="E32" s="85"/>
      <x:c r="F32" s="85"/>
      <x:c r="G32" s="85"/>
      <x:c r="H32" s="84"/>
      <x:c r="I32" s="84"/>
      <x:c r="J32" s="84"/>
      <x:c r="K32" s="85"/>
      <x:c r="L32" s="85"/>
      <x:c r="M32" s="85"/>
      <x:c r="N32" s="86"/>
      <x:c r="O32" s="84"/>
      <x:c r="P32" s="84"/>
      <x:c r="Q32" s="84"/>
      <x:c r="R32" s="87"/>
      <x:c r="S32" s="88"/>
      <x:c r="T32" s="88"/>
      <x:c r="U32" s="88"/>
      <x:c r="V32" s="89" t="str">
        <x:f>IF(COUNTA(S32:U32)=0,"",ROUND(AVERAGE(S32:U32),1))</x:f>
      </x:c>
      <x:c r="W32" s="90"/>
      <x:c r="X32" s="90"/>
      <x:c r="Y32" s="90"/>
    </x:row>
    <x:row r="33" ht="36" customHeight="1">
      <x:c r="A33" s="84"/>
      <x:c r="B33" s="84"/>
      <x:c r="C33" s="84"/>
      <x:c r="D33" s="84"/>
      <x:c r="E33" s="85"/>
      <x:c r="F33" s="85"/>
      <x:c r="G33" s="85"/>
      <x:c r="H33" s="84"/>
      <x:c r="I33" s="84"/>
      <x:c r="J33" s="84"/>
      <x:c r="K33" s="85"/>
      <x:c r="L33" s="85"/>
      <x:c r="M33" s="85"/>
      <x:c r="N33" s="86"/>
      <x:c r="O33" s="84"/>
      <x:c r="P33" s="84"/>
      <x:c r="Q33" s="84"/>
      <x:c r="R33" s="87"/>
      <x:c r="S33" s="88"/>
      <x:c r="T33" s="88"/>
      <x:c r="U33" s="88"/>
      <x:c r="V33" s="89" t="str">
        <x:f>IF(COUNTA(S33:U33)=0,"",ROUND(AVERAGE(S33:U33),1))</x:f>
      </x:c>
      <x:c r="W33" s="90"/>
      <x:c r="X33" s="90"/>
      <x:c r="Y33" s="90"/>
    </x:row>
    <x:row r="34" ht="36" customHeight="1">
      <x:c r="A34" s="84"/>
      <x:c r="B34" s="84"/>
      <x:c r="C34" s="84"/>
      <x:c r="D34" s="84"/>
      <x:c r="E34" s="85"/>
      <x:c r="F34" s="85"/>
      <x:c r="G34" s="85"/>
      <x:c r="H34" s="84"/>
      <x:c r="I34" s="84"/>
      <x:c r="J34" s="84"/>
      <x:c r="K34" s="85"/>
      <x:c r="L34" s="85"/>
      <x:c r="M34" s="85"/>
      <x:c r="N34" s="86"/>
      <x:c r="O34" s="84"/>
      <x:c r="P34" s="84"/>
      <x:c r="Q34" s="84"/>
      <x:c r="R34" s="87"/>
      <x:c r="S34" s="88"/>
      <x:c r="T34" s="88"/>
      <x:c r="U34" s="88"/>
      <x:c r="V34" s="89" t="str">
        <x:f>IF(COUNTA(S34:U34)=0,"",ROUND(AVERAGE(S34:U34),1))</x:f>
      </x:c>
      <x:c r="W34" s="90"/>
      <x:c r="X34" s="90"/>
      <x:c r="Y34" s="90"/>
    </x:row>
    <x:row r="35" ht="36" customHeight="1">
      <x:c r="A35" s="84"/>
      <x:c r="B35" s="84"/>
      <x:c r="C35" s="84"/>
      <x:c r="D35" s="84"/>
      <x:c r="E35" s="85"/>
      <x:c r="F35" s="85"/>
      <x:c r="G35" s="85"/>
      <x:c r="H35" s="84"/>
      <x:c r="I35" s="84"/>
      <x:c r="J35" s="84"/>
      <x:c r="K35" s="85"/>
      <x:c r="L35" s="85"/>
      <x:c r="M35" s="85"/>
      <x:c r="N35" s="86"/>
      <x:c r="O35" s="84"/>
      <x:c r="P35" s="84"/>
      <x:c r="Q35" s="84"/>
      <x:c r="R35" s="87"/>
      <x:c r="S35" s="88"/>
      <x:c r="T35" s="88"/>
      <x:c r="U35" s="88"/>
      <x:c r="V35" s="89" t="str">
        <x:f>IF(COUNTA(S35:U35)=0,"",ROUND(AVERAGE(S35:U35),1))</x:f>
      </x:c>
      <x:c r="W35" s="90"/>
      <x:c r="X35" s="90"/>
      <x:c r="Y35" s="90"/>
    </x:row>
    <x:row r="36" ht="36" customHeight="1">
      <x:c r="A36" s="84"/>
      <x:c r="B36" s="84"/>
      <x:c r="C36" s="84"/>
      <x:c r="D36" s="84"/>
      <x:c r="E36" s="85"/>
      <x:c r="F36" s="85"/>
      <x:c r="G36" s="85"/>
      <x:c r="H36" s="84"/>
      <x:c r="I36" s="84"/>
      <x:c r="J36" s="84"/>
      <x:c r="K36" s="85"/>
      <x:c r="L36" s="85"/>
      <x:c r="M36" s="85"/>
      <x:c r="N36" s="86"/>
      <x:c r="O36" s="84"/>
      <x:c r="P36" s="84"/>
      <x:c r="Q36" s="84"/>
      <x:c r="R36" s="87"/>
      <x:c r="S36" s="88"/>
      <x:c r="T36" s="88"/>
      <x:c r="U36" s="88"/>
      <x:c r="V36" s="89" t="str">
        <x:f>IF(COUNTA(S36:U36)=0,"",ROUND(AVERAGE(S36:U36),1))</x:f>
      </x:c>
      <x:c r="W36" s="90"/>
      <x:c r="X36" s="90"/>
      <x:c r="Y36" s="90"/>
    </x:row>
    <x:row r="37" ht="36" customHeight="1">
      <x:c r="A37" s="84"/>
      <x:c r="B37" s="84"/>
      <x:c r="C37" s="84"/>
      <x:c r="D37" s="84"/>
      <x:c r="E37" s="85"/>
      <x:c r="F37" s="85"/>
      <x:c r="G37" s="85"/>
      <x:c r="H37" s="84"/>
      <x:c r="I37" s="84"/>
      <x:c r="J37" s="84"/>
      <x:c r="K37" s="85"/>
      <x:c r="L37" s="85"/>
      <x:c r="M37" s="85"/>
      <x:c r="N37" s="86"/>
      <x:c r="O37" s="84"/>
      <x:c r="P37" s="84"/>
      <x:c r="Q37" s="84"/>
      <x:c r="R37" s="87"/>
      <x:c r="S37" s="88"/>
      <x:c r="T37" s="88"/>
      <x:c r="U37" s="88"/>
      <x:c r="V37" s="89" t="str">
        <x:f>IF(COUNTA(S37:U37)=0,"",ROUND(AVERAGE(S37:U37),1))</x:f>
      </x:c>
      <x:c r="W37" s="90"/>
      <x:c r="X37" s="90"/>
      <x:c r="Y37" s="90"/>
    </x:row>
    <x:row r="38" ht="36" customHeight="1">
      <x:c r="A38" s="84"/>
      <x:c r="B38" s="84"/>
      <x:c r="C38" s="84"/>
      <x:c r="D38" s="84"/>
      <x:c r="E38" s="85"/>
      <x:c r="F38" s="85"/>
      <x:c r="G38" s="85"/>
      <x:c r="H38" s="84"/>
      <x:c r="I38" s="84"/>
      <x:c r="J38" s="84"/>
      <x:c r="K38" s="85"/>
      <x:c r="L38" s="85"/>
      <x:c r="M38" s="85"/>
      <x:c r="N38" s="86"/>
      <x:c r="O38" s="84"/>
      <x:c r="P38" s="84"/>
      <x:c r="Q38" s="84"/>
      <x:c r="R38" s="87"/>
      <x:c r="S38" s="88"/>
      <x:c r="T38" s="88"/>
      <x:c r="U38" s="88"/>
      <x:c r="V38" s="89" t="str">
        <x:f>IF(COUNTA(S38:U38)=0,"",ROUND(AVERAGE(S38:U38),1))</x:f>
      </x:c>
      <x:c r="W38" s="90"/>
      <x:c r="X38" s="90"/>
      <x:c r="Y38" s="90"/>
    </x:row>
    <x:row r="39" ht="36" customHeight="1">
      <x:c r="A39" s="84"/>
      <x:c r="B39" s="84"/>
      <x:c r="C39" s="84"/>
      <x:c r="D39" s="84"/>
      <x:c r="E39" s="85"/>
      <x:c r="F39" s="85"/>
      <x:c r="G39" s="85"/>
      <x:c r="H39" s="84"/>
      <x:c r="I39" s="84"/>
      <x:c r="J39" s="84"/>
      <x:c r="K39" s="85"/>
      <x:c r="L39" s="85"/>
      <x:c r="M39" s="85"/>
      <x:c r="N39" s="86"/>
      <x:c r="O39" s="84"/>
      <x:c r="P39" s="84"/>
      <x:c r="Q39" s="84"/>
      <x:c r="R39" s="87"/>
      <x:c r="S39" s="88"/>
      <x:c r="T39" s="88"/>
      <x:c r="U39" s="88"/>
      <x:c r="V39" s="89" t="str">
        <x:f>IF(COUNTA(S39:U39)=0,"",ROUND(AVERAGE(S39:U39),1))</x:f>
      </x:c>
      <x:c r="W39" s="90"/>
      <x:c r="X39" s="90"/>
      <x:c r="Y39" s="90"/>
    </x:row>
    <x:row r="40" ht="36" customHeight="1">
      <x:c r="A40" s="84"/>
      <x:c r="B40" s="84"/>
      <x:c r="C40" s="84"/>
      <x:c r="D40" s="84"/>
      <x:c r="E40" s="85"/>
      <x:c r="F40" s="85"/>
      <x:c r="G40" s="85"/>
      <x:c r="H40" s="84"/>
      <x:c r="I40" s="84"/>
      <x:c r="J40" s="84"/>
      <x:c r="K40" s="85"/>
      <x:c r="L40" s="85"/>
      <x:c r="M40" s="85"/>
      <x:c r="N40" s="86"/>
      <x:c r="O40" s="84"/>
      <x:c r="P40" s="84"/>
      <x:c r="Q40" s="84"/>
      <x:c r="R40" s="87"/>
      <x:c r="S40" s="88"/>
      <x:c r="T40" s="88"/>
      <x:c r="U40" s="88"/>
      <x:c r="V40" s="89" t="str">
        <x:f>IF(COUNTA(S40:U40)=0,"",ROUND(AVERAGE(S40:U40),1))</x:f>
      </x:c>
      <x:c r="W40" s="90"/>
      <x:c r="X40" s="90"/>
      <x:c r="Y40" s="90"/>
    </x:row>
    <x:row r="41" ht="36" customHeight="1">
      <x:c r="A41" s="84"/>
      <x:c r="B41" s="84"/>
      <x:c r="C41" s="84"/>
      <x:c r="D41" s="84"/>
      <x:c r="E41" s="85"/>
      <x:c r="F41" s="85"/>
      <x:c r="G41" s="85"/>
      <x:c r="H41" s="84"/>
      <x:c r="I41" s="84"/>
      <x:c r="J41" s="84"/>
      <x:c r="K41" s="85"/>
      <x:c r="L41" s="85"/>
      <x:c r="M41" s="85"/>
      <x:c r="N41" s="86"/>
      <x:c r="O41" s="84"/>
      <x:c r="P41" s="84"/>
      <x:c r="Q41" s="84"/>
      <x:c r="R41" s="87"/>
      <x:c r="S41" s="88"/>
      <x:c r="T41" s="88"/>
      <x:c r="U41" s="88"/>
      <x:c r="V41" s="89" t="str">
        <x:f>IF(COUNTA(S41:U41)=0,"",ROUND(AVERAGE(S41:U41),1))</x:f>
      </x:c>
      <x:c r="W41" s="90"/>
      <x:c r="X41" s="90"/>
      <x:c r="Y41" s="90"/>
    </x:row>
    <x:row r="42" ht="36" customHeight="1">
      <x:c r="A42" s="84"/>
      <x:c r="B42" s="84"/>
      <x:c r="C42" s="84"/>
      <x:c r="D42" s="84"/>
      <x:c r="E42" s="85"/>
      <x:c r="F42" s="85"/>
      <x:c r="G42" s="85"/>
      <x:c r="H42" s="84"/>
      <x:c r="I42" s="84"/>
      <x:c r="J42" s="84"/>
      <x:c r="K42" s="85"/>
      <x:c r="L42" s="85"/>
      <x:c r="M42" s="85"/>
      <x:c r="N42" s="86"/>
      <x:c r="O42" s="84"/>
      <x:c r="P42" s="84"/>
      <x:c r="Q42" s="84"/>
      <x:c r="R42" s="87"/>
      <x:c r="S42" s="88"/>
      <x:c r="T42" s="88"/>
      <x:c r="U42" s="88"/>
      <x:c r="V42" s="89" t="str">
        <x:f>IF(COUNTA(S42:U42)=0,"",ROUND(AVERAGE(S42:U42),1))</x:f>
      </x:c>
      <x:c r="W42" s="90"/>
      <x:c r="X42" s="90"/>
      <x:c r="Y42" s="90"/>
    </x:row>
    <x:row r="43" ht="36" customHeight="1">
      <x:c r="A43" s="84"/>
      <x:c r="B43" s="84"/>
      <x:c r="C43" s="84"/>
      <x:c r="D43" s="84"/>
      <x:c r="E43" s="85"/>
      <x:c r="F43" s="85"/>
      <x:c r="G43" s="85"/>
      <x:c r="H43" s="84"/>
      <x:c r="I43" s="84"/>
      <x:c r="J43" s="84"/>
      <x:c r="K43" s="85"/>
      <x:c r="L43" s="85"/>
      <x:c r="M43" s="85"/>
      <x:c r="N43" s="86"/>
      <x:c r="O43" s="84"/>
      <x:c r="P43" s="84"/>
      <x:c r="Q43" s="84"/>
      <x:c r="R43" s="87"/>
      <x:c r="S43" s="88"/>
      <x:c r="T43" s="88"/>
      <x:c r="U43" s="88"/>
      <x:c r="V43" s="89" t="str">
        <x:f>IF(COUNTA(S43:U43)=0,"",ROUND(AVERAGE(S43:U43),1))</x:f>
      </x:c>
      <x:c r="W43" s="90"/>
      <x:c r="X43" s="90"/>
      <x:c r="Y43" s="90"/>
    </x:row>
    <x:row r="44" ht="36" customHeight="1">
      <x:c r="A44" s="84"/>
      <x:c r="B44" s="84"/>
      <x:c r="C44" s="84"/>
      <x:c r="D44" s="84"/>
      <x:c r="E44" s="85"/>
      <x:c r="F44" s="85"/>
      <x:c r="G44" s="85"/>
      <x:c r="H44" s="84"/>
      <x:c r="I44" s="84"/>
      <x:c r="J44" s="84"/>
      <x:c r="K44" s="85"/>
      <x:c r="L44" s="85"/>
      <x:c r="M44" s="85"/>
      <x:c r="N44" s="86"/>
      <x:c r="O44" s="84"/>
      <x:c r="P44" s="84"/>
      <x:c r="Q44" s="84"/>
      <x:c r="R44" s="87"/>
      <x:c r="S44" s="88"/>
      <x:c r="T44" s="88"/>
      <x:c r="U44" s="88"/>
      <x:c r="V44" s="89" t="str">
        <x:f>IF(COUNTA(S44:U44)=0,"",ROUND(AVERAGE(S44:U44),1))</x:f>
      </x:c>
      <x:c r="W44" s="90"/>
      <x:c r="X44" s="90"/>
      <x:c r="Y44" s="90"/>
    </x:row>
    <x:row r="45" ht="36" customHeight="1">
      <x:c r="A45" s="84"/>
      <x:c r="B45" s="84"/>
      <x:c r="C45" s="84"/>
      <x:c r="D45" s="84"/>
      <x:c r="E45" s="85"/>
      <x:c r="F45" s="85"/>
      <x:c r="G45" s="85"/>
      <x:c r="H45" s="84"/>
      <x:c r="I45" s="84"/>
      <x:c r="J45" s="84"/>
      <x:c r="K45" s="85"/>
      <x:c r="L45" s="85"/>
      <x:c r="M45" s="85"/>
      <x:c r="N45" s="86"/>
      <x:c r="O45" s="84"/>
      <x:c r="P45" s="84"/>
      <x:c r="Q45" s="84"/>
      <x:c r="R45" s="87"/>
      <x:c r="S45" s="88"/>
      <x:c r="T45" s="88"/>
      <x:c r="U45" s="88"/>
      <x:c r="V45" s="89" t="str">
        <x:f>IF(COUNTA(S45:U45)=0,"",ROUND(AVERAGE(S45:U45),1))</x:f>
      </x:c>
      <x:c r="W45" s="90"/>
      <x:c r="X45" s="90"/>
      <x:c r="Y45" s="90"/>
    </x:row>
    <x:row r="46" ht="36" customHeight="1">
      <x:c r="A46" s="84"/>
      <x:c r="B46" s="84"/>
      <x:c r="C46" s="84"/>
      <x:c r="D46" s="84"/>
      <x:c r="E46" s="85"/>
      <x:c r="F46" s="85"/>
      <x:c r="G46" s="85"/>
      <x:c r="H46" s="84"/>
      <x:c r="I46" s="84"/>
      <x:c r="J46" s="84"/>
      <x:c r="K46" s="85"/>
      <x:c r="L46" s="85"/>
      <x:c r="M46" s="85"/>
      <x:c r="N46" s="86"/>
      <x:c r="O46" s="84"/>
      <x:c r="P46" s="84"/>
      <x:c r="Q46" s="84"/>
      <x:c r="R46" s="87"/>
      <x:c r="S46" s="88"/>
      <x:c r="T46" s="88"/>
      <x:c r="U46" s="88"/>
      <x:c r="V46" s="89" t="str">
        <x:f>IF(COUNTA(S46:U46)=0,"",ROUND(AVERAGE(S46:U46),1))</x:f>
      </x:c>
      <x:c r="W46" s="90"/>
      <x:c r="X46" s="90"/>
      <x:c r="Y46" s="90"/>
    </x:row>
    <x:row r="47" ht="36" customHeight="1">
      <x:c r="A47" s="84"/>
      <x:c r="B47" s="84"/>
      <x:c r="C47" s="84"/>
      <x:c r="D47" s="84"/>
      <x:c r="E47" s="85"/>
      <x:c r="F47" s="85"/>
      <x:c r="G47" s="85"/>
      <x:c r="H47" s="84"/>
      <x:c r="I47" s="84"/>
      <x:c r="J47" s="84"/>
      <x:c r="K47" s="85"/>
      <x:c r="L47" s="85"/>
      <x:c r="M47" s="85"/>
      <x:c r="N47" s="86"/>
      <x:c r="O47" s="84"/>
      <x:c r="P47" s="84"/>
      <x:c r="Q47" s="84"/>
      <x:c r="R47" s="87"/>
      <x:c r="S47" s="88"/>
      <x:c r="T47" s="88"/>
      <x:c r="U47" s="88"/>
      <x:c r="V47" s="89" t="str">
        <x:f>IF(COUNTA(S47:U47)=0,"",ROUND(AVERAGE(S47:U47),1))</x:f>
      </x:c>
      <x:c r="W47" s="90"/>
      <x:c r="X47" s="90"/>
      <x:c r="Y47" s="90"/>
    </x:row>
    <x:row r="48" ht="36" customHeight="1">
      <x:c r="A48" s="84"/>
      <x:c r="B48" s="84"/>
      <x:c r="C48" s="84"/>
      <x:c r="D48" s="84"/>
      <x:c r="E48" s="85"/>
      <x:c r="F48" s="85"/>
      <x:c r="G48" s="85"/>
      <x:c r="H48" s="84"/>
      <x:c r="I48" s="84"/>
      <x:c r="J48" s="84"/>
      <x:c r="K48" s="85"/>
      <x:c r="L48" s="85"/>
      <x:c r="M48" s="85"/>
      <x:c r="N48" s="86"/>
      <x:c r="O48" s="84"/>
      <x:c r="P48" s="84"/>
      <x:c r="Q48" s="84"/>
      <x:c r="R48" s="87"/>
      <x:c r="S48" s="88"/>
      <x:c r="T48" s="88"/>
      <x:c r="U48" s="88"/>
      <x:c r="V48" s="89" t="str">
        <x:f>IF(COUNTA(S48:U48)=0,"",ROUND(AVERAGE(S48:U48),1))</x:f>
      </x:c>
      <x:c r="W48" s="90"/>
      <x:c r="X48" s="90"/>
      <x:c r="Y48" s="90"/>
    </x:row>
    <x:row r="49" ht="36" customHeight="1">
      <x:c r="A49" s="84"/>
      <x:c r="B49" s="84"/>
      <x:c r="C49" s="84"/>
      <x:c r="D49" s="84"/>
      <x:c r="E49" s="85"/>
      <x:c r="F49" s="85"/>
      <x:c r="G49" s="85"/>
      <x:c r="H49" s="84"/>
      <x:c r="I49" s="84"/>
      <x:c r="J49" s="84"/>
      <x:c r="K49" s="85"/>
      <x:c r="L49" s="85"/>
      <x:c r="M49" s="85"/>
      <x:c r="N49" s="86"/>
      <x:c r="O49" s="84"/>
      <x:c r="P49" s="84"/>
      <x:c r="Q49" s="84"/>
      <x:c r="R49" s="87"/>
      <x:c r="S49" s="88"/>
      <x:c r="T49" s="88"/>
      <x:c r="U49" s="88"/>
      <x:c r="V49" s="89" t="str">
        <x:f>IF(COUNTA(S49:U49)=0,"",ROUND(AVERAGE(S49:U49),1))</x:f>
      </x:c>
      <x:c r="W49" s="90"/>
      <x:c r="X49" s="90"/>
      <x:c r="Y49" s="90"/>
    </x:row>
    <x:row r="50" ht="36" customHeight="1">
      <x:c r="A50" s="84"/>
      <x:c r="B50" s="84"/>
      <x:c r="C50" s="84"/>
      <x:c r="D50" s="84"/>
      <x:c r="E50" s="85"/>
      <x:c r="F50" s="85"/>
      <x:c r="G50" s="85"/>
      <x:c r="H50" s="84"/>
      <x:c r="I50" s="84"/>
      <x:c r="J50" s="84"/>
      <x:c r="K50" s="85"/>
      <x:c r="L50" s="85"/>
      <x:c r="M50" s="85"/>
      <x:c r="N50" s="86"/>
      <x:c r="O50" s="84"/>
      <x:c r="P50" s="84"/>
      <x:c r="Q50" s="84"/>
      <x:c r="R50" s="87"/>
      <x:c r="S50" s="88"/>
      <x:c r="T50" s="88"/>
      <x:c r="U50" s="88"/>
      <x:c r="V50" s="89" t="str">
        <x:f>IF(COUNTA(S50:U50)=0,"",ROUND(AVERAGE(S50:U50),1))</x:f>
      </x:c>
      <x:c r="W50" s="90"/>
      <x:c r="X50" s="90"/>
      <x:c r="Y50" s="90"/>
    </x:row>
    <x:row r="51" ht="36" customHeight="1">
      <x:c r="A51" s="84"/>
      <x:c r="B51" s="84"/>
      <x:c r="C51" s="84"/>
      <x:c r="D51" s="84"/>
      <x:c r="E51" s="85"/>
      <x:c r="F51" s="85"/>
      <x:c r="G51" s="85"/>
      <x:c r="H51" s="84"/>
      <x:c r="I51" s="84"/>
      <x:c r="J51" s="84"/>
      <x:c r="K51" s="85"/>
      <x:c r="L51" s="85"/>
      <x:c r="M51" s="85"/>
      <x:c r="N51" s="86"/>
      <x:c r="O51" s="84"/>
      <x:c r="P51" s="84"/>
      <x:c r="Q51" s="84"/>
      <x:c r="R51" s="87"/>
      <x:c r="S51" s="88"/>
      <x:c r="T51" s="88"/>
      <x:c r="U51" s="88"/>
      <x:c r="V51" s="89" t="str">
        <x:f>IF(COUNTA(S51:U51)=0,"",ROUND(AVERAGE(S51:U51),1))</x:f>
      </x:c>
      <x:c r="W51" s="90"/>
      <x:c r="X51" s="90"/>
      <x:c r="Y51" s="90"/>
    </x:row>
    <x:row r="52" ht="36" customHeight="1">
      <x:c r="A52" s="84"/>
      <x:c r="B52" s="84"/>
      <x:c r="C52" s="84"/>
      <x:c r="D52" s="84"/>
      <x:c r="E52" s="85"/>
      <x:c r="F52" s="85"/>
      <x:c r="G52" s="85"/>
      <x:c r="H52" s="84"/>
      <x:c r="I52" s="84"/>
      <x:c r="J52" s="84"/>
      <x:c r="K52" s="85"/>
      <x:c r="L52" s="85"/>
      <x:c r="M52" s="85"/>
      <x:c r="N52" s="86"/>
      <x:c r="O52" s="84"/>
      <x:c r="P52" s="84"/>
      <x:c r="Q52" s="84"/>
      <x:c r="R52" s="87"/>
      <x:c r="S52" s="88"/>
      <x:c r="T52" s="88"/>
      <x:c r="U52" s="88"/>
      <x:c r="V52" s="89" t="str">
        <x:f>IF(COUNTA(S52:U52)=0,"",ROUND(AVERAGE(S52:U52),1))</x:f>
      </x:c>
      <x:c r="W52" s="90"/>
      <x:c r="X52" s="90"/>
      <x:c r="Y52" s="90"/>
    </x:row>
    <x:row r="53" ht="36" customHeight="1">
      <x:c r="A53" s="84"/>
      <x:c r="B53" s="84"/>
      <x:c r="C53" s="84"/>
      <x:c r="D53" s="84"/>
      <x:c r="E53" s="85"/>
      <x:c r="F53" s="85"/>
      <x:c r="G53" s="85"/>
      <x:c r="H53" s="84"/>
      <x:c r="I53" s="84"/>
      <x:c r="J53" s="84"/>
      <x:c r="K53" s="85"/>
      <x:c r="L53" s="85"/>
      <x:c r="M53" s="85"/>
      <x:c r="N53" s="86"/>
      <x:c r="O53" s="84"/>
      <x:c r="P53" s="84"/>
      <x:c r="Q53" s="84"/>
      <x:c r="R53" s="87"/>
      <x:c r="S53" s="88"/>
      <x:c r="T53" s="88"/>
      <x:c r="U53" s="88"/>
      <x:c r="V53" s="89" t="str">
        <x:f>IF(COUNTA(S53:U53)=0,"",ROUND(AVERAGE(S53:U53),1))</x:f>
      </x:c>
      <x:c r="W53" s="90"/>
      <x:c r="X53" s="90"/>
      <x:c r="Y53" s="90"/>
    </x:row>
    <x:row r="54" ht="36" customHeight="1">
      <x:c r="A54" s="84"/>
      <x:c r="B54" s="84"/>
      <x:c r="C54" s="84"/>
      <x:c r="D54" s="84"/>
      <x:c r="E54" s="85"/>
      <x:c r="F54" s="85"/>
      <x:c r="G54" s="85"/>
      <x:c r="H54" s="84"/>
      <x:c r="I54" s="84"/>
      <x:c r="J54" s="84"/>
      <x:c r="K54" s="85"/>
      <x:c r="L54" s="85"/>
      <x:c r="M54" s="85"/>
      <x:c r="N54" s="86"/>
      <x:c r="O54" s="84"/>
      <x:c r="P54" s="84"/>
      <x:c r="Q54" s="84"/>
      <x:c r="R54" s="87"/>
      <x:c r="S54" s="88"/>
      <x:c r="T54" s="88"/>
      <x:c r="U54" s="88"/>
      <x:c r="V54" s="89" t="str">
        <x:f>IF(COUNTA(S54:U54)=0,"",ROUND(AVERAGE(S54:U54),1))</x:f>
      </x:c>
      <x:c r="W54" s="90"/>
      <x:c r="X54" s="90"/>
      <x:c r="Y54" s="90"/>
    </x:row>
    <x:row r="55" ht="36" customHeight="1">
      <x:c r="A55" s="84"/>
      <x:c r="B55" s="84"/>
      <x:c r="C55" s="84"/>
      <x:c r="D55" s="84"/>
      <x:c r="E55" s="85"/>
      <x:c r="F55" s="85"/>
      <x:c r="G55" s="85"/>
      <x:c r="H55" s="84"/>
      <x:c r="I55" s="84"/>
      <x:c r="J55" s="84"/>
      <x:c r="K55" s="85"/>
      <x:c r="L55" s="85"/>
      <x:c r="M55" s="85"/>
      <x:c r="N55" s="86"/>
      <x:c r="O55" s="84"/>
      <x:c r="P55" s="84"/>
      <x:c r="Q55" s="84"/>
      <x:c r="R55" s="87"/>
      <x:c r="S55" s="88"/>
      <x:c r="T55" s="88"/>
      <x:c r="U55" s="88"/>
      <x:c r="V55" s="89" t="str">
        <x:f>IF(COUNTA(S55:U55)=0,"",ROUND(AVERAGE(S55:U55),1))</x:f>
      </x:c>
      <x:c r="W55" s="90"/>
      <x:c r="X55" s="90"/>
      <x:c r="Y55" s="90"/>
    </x:row>
    <x:row r="56" ht="36" customHeight="1">
      <x:c r="A56" s="84"/>
      <x:c r="B56" s="84"/>
      <x:c r="C56" s="84"/>
      <x:c r="D56" s="84"/>
      <x:c r="E56" s="85"/>
      <x:c r="F56" s="85"/>
      <x:c r="G56" s="85"/>
      <x:c r="H56" s="84"/>
      <x:c r="I56" s="84"/>
      <x:c r="J56" s="84"/>
      <x:c r="K56" s="85"/>
      <x:c r="L56" s="85"/>
      <x:c r="M56" s="85"/>
      <x:c r="N56" s="86"/>
      <x:c r="O56" s="84"/>
      <x:c r="P56" s="84"/>
      <x:c r="Q56" s="84"/>
      <x:c r="R56" s="87"/>
      <x:c r="S56" s="88"/>
      <x:c r="T56" s="88"/>
      <x:c r="U56" s="88"/>
      <x:c r="V56" s="89" t="str">
        <x:f>IF(COUNTA(S56:U56)=0,"",ROUND(AVERAGE(S56:U56),1))</x:f>
      </x:c>
      <x:c r="W56" s="90"/>
      <x:c r="X56" s="90"/>
      <x:c r="Y56" s="90"/>
    </x:row>
    <x:row r="57" ht="36" customHeight="1">
      <x:c r="A57" s="84"/>
      <x:c r="B57" s="84"/>
      <x:c r="C57" s="84"/>
      <x:c r="D57" s="84"/>
      <x:c r="E57" s="85"/>
      <x:c r="F57" s="85"/>
      <x:c r="G57" s="85"/>
      <x:c r="H57" s="84"/>
      <x:c r="I57" s="84"/>
      <x:c r="J57" s="84"/>
      <x:c r="K57" s="85"/>
      <x:c r="L57" s="85"/>
      <x:c r="M57" s="85"/>
      <x:c r="N57" s="86"/>
      <x:c r="O57" s="84"/>
      <x:c r="P57" s="84"/>
      <x:c r="Q57" s="84"/>
      <x:c r="R57" s="87"/>
      <x:c r="S57" s="88"/>
      <x:c r="T57" s="88"/>
      <x:c r="U57" s="88"/>
      <x:c r="V57" s="89" t="str">
        <x:f>IF(COUNTA(S57:U57)=0,"",ROUND(AVERAGE(S57:U57),1))</x:f>
      </x:c>
      <x:c r="W57" s="90"/>
      <x:c r="X57" s="90"/>
      <x:c r="Y57" s="90"/>
    </x:row>
    <x:row r="58" ht="36" customHeight="1">
      <x:c r="A58" s="84"/>
      <x:c r="B58" s="84"/>
      <x:c r="C58" s="84"/>
      <x:c r="D58" s="84"/>
      <x:c r="E58" s="85"/>
      <x:c r="F58" s="85"/>
      <x:c r="G58" s="85"/>
      <x:c r="H58" s="84"/>
      <x:c r="I58" s="84"/>
      <x:c r="J58" s="84"/>
      <x:c r="K58" s="85"/>
      <x:c r="L58" s="85"/>
      <x:c r="M58" s="85"/>
      <x:c r="N58" s="86"/>
      <x:c r="O58" s="84"/>
      <x:c r="P58" s="84"/>
      <x:c r="Q58" s="84"/>
      <x:c r="R58" s="87"/>
      <x:c r="S58" s="88"/>
      <x:c r="T58" s="88"/>
      <x:c r="U58" s="88"/>
      <x:c r="V58" s="89" t="str">
        <x:f>IF(COUNTA(S58:U58)=0,"",ROUND(AVERAGE(S58:U58),1))</x:f>
      </x:c>
      <x:c r="W58" s="90"/>
      <x:c r="X58" s="90"/>
      <x:c r="Y58" s="90"/>
    </x:row>
    <x:row r="59" ht="36" customHeight="1">
      <x:c r="A59" s="84"/>
      <x:c r="B59" s="84"/>
      <x:c r="C59" s="84"/>
      <x:c r="D59" s="84"/>
      <x:c r="E59" s="85"/>
      <x:c r="F59" s="85"/>
      <x:c r="G59" s="85"/>
      <x:c r="H59" s="84"/>
      <x:c r="I59" s="84"/>
      <x:c r="J59" s="84"/>
      <x:c r="K59" s="85"/>
      <x:c r="L59" s="85"/>
      <x:c r="M59" s="85"/>
      <x:c r="N59" s="86"/>
      <x:c r="O59" s="84"/>
      <x:c r="P59" s="84"/>
      <x:c r="Q59" s="84"/>
      <x:c r="R59" s="87"/>
      <x:c r="S59" s="88"/>
      <x:c r="T59" s="88"/>
      <x:c r="U59" s="88"/>
      <x:c r="V59" s="89" t="str">
        <x:f>IF(COUNTA(S59:U59)=0,"",ROUND(AVERAGE(S59:U59),1))</x:f>
      </x:c>
      <x:c r="W59" s="90"/>
      <x:c r="X59" s="90"/>
      <x:c r="Y59" s="90"/>
    </x:row>
    <x:row r="60" ht="36" customHeight="1">
      <x:c r="A60" s="84"/>
      <x:c r="B60" s="84"/>
      <x:c r="C60" s="84"/>
      <x:c r="D60" s="84"/>
      <x:c r="E60" s="85"/>
      <x:c r="F60" s="85"/>
      <x:c r="G60" s="85"/>
      <x:c r="H60" s="84"/>
      <x:c r="I60" s="84"/>
      <x:c r="J60" s="84"/>
      <x:c r="K60" s="85"/>
      <x:c r="L60" s="85"/>
      <x:c r="M60" s="85"/>
      <x:c r="N60" s="86"/>
      <x:c r="O60" s="84"/>
      <x:c r="P60" s="84"/>
      <x:c r="Q60" s="84"/>
      <x:c r="R60" s="87"/>
      <x:c r="S60" s="88"/>
      <x:c r="T60" s="88"/>
      <x:c r="U60" s="88"/>
      <x:c r="V60" s="89" t="str">
        <x:f>IF(COUNTA(S60:U60)=0,"",ROUND(AVERAGE(S60:U60),1))</x:f>
      </x:c>
      <x:c r="W60" s="90"/>
      <x:c r="X60" s="90"/>
      <x:c r="Y60" s="90"/>
    </x:row>
    <x:row r="61" ht="36" customHeight="1">
      <x:c r="A61" s="84"/>
      <x:c r="B61" s="84"/>
      <x:c r="C61" s="84"/>
      <x:c r="D61" s="84"/>
      <x:c r="E61" s="85"/>
      <x:c r="F61" s="85"/>
      <x:c r="G61" s="85"/>
      <x:c r="H61" s="84"/>
      <x:c r="I61" s="84"/>
      <x:c r="J61" s="84"/>
      <x:c r="K61" s="85"/>
      <x:c r="L61" s="85"/>
      <x:c r="M61" s="85"/>
      <x:c r="N61" s="86"/>
      <x:c r="O61" s="84"/>
      <x:c r="P61" s="84"/>
      <x:c r="Q61" s="84"/>
      <x:c r="R61" s="87"/>
      <x:c r="S61" s="88"/>
      <x:c r="T61" s="88"/>
      <x:c r="U61" s="88"/>
      <x:c r="V61" s="89" t="str">
        <x:f>IF(COUNTA(S61:U61)=0,"",ROUND(AVERAGE(S61:U61),1))</x:f>
      </x:c>
      <x:c r="W61" s="90"/>
      <x:c r="X61" s="90"/>
      <x:c r="Y61" s="90"/>
    </x:row>
    <x:row r="62" ht="36" customHeight="1">
      <x:c r="A62" s="84"/>
      <x:c r="B62" s="84"/>
      <x:c r="C62" s="84"/>
      <x:c r="D62" s="84"/>
      <x:c r="E62" s="85"/>
      <x:c r="F62" s="85"/>
      <x:c r="G62" s="85"/>
      <x:c r="H62" s="84"/>
      <x:c r="I62" s="84"/>
      <x:c r="J62" s="84"/>
      <x:c r="K62" s="85"/>
      <x:c r="L62" s="85"/>
      <x:c r="M62" s="85"/>
      <x:c r="N62" s="86"/>
      <x:c r="O62" s="84"/>
      <x:c r="P62" s="84"/>
      <x:c r="Q62" s="84"/>
      <x:c r="R62" s="87"/>
      <x:c r="S62" s="88"/>
      <x:c r="T62" s="88"/>
      <x:c r="U62" s="88"/>
      <x:c r="V62" s="89" t="str">
        <x:f>IF(COUNTA(S62:U62)=0,"",ROUND(AVERAGE(S62:U62),1))</x:f>
      </x:c>
      <x:c r="W62" s="90"/>
      <x:c r="X62" s="90"/>
      <x:c r="Y62" s="90"/>
    </x:row>
    <x:row r="63" ht="36" customHeight="1">
      <x:c r="A63" s="84"/>
      <x:c r="B63" s="84"/>
      <x:c r="C63" s="84"/>
      <x:c r="D63" s="84"/>
      <x:c r="E63" s="85"/>
      <x:c r="F63" s="85"/>
      <x:c r="G63" s="85"/>
      <x:c r="H63" s="84"/>
      <x:c r="I63" s="84"/>
      <x:c r="J63" s="84"/>
      <x:c r="K63" s="85"/>
      <x:c r="L63" s="85"/>
      <x:c r="M63" s="85"/>
      <x:c r="N63" s="86"/>
      <x:c r="O63" s="84"/>
      <x:c r="P63" s="84"/>
      <x:c r="Q63" s="84"/>
      <x:c r="R63" s="87"/>
      <x:c r="S63" s="88"/>
      <x:c r="T63" s="88"/>
      <x:c r="U63" s="88"/>
      <x:c r="V63" s="89" t="str">
        <x:f>IF(COUNTA(S63:U63)=0,"",ROUND(AVERAGE(S63:U63),1))</x:f>
      </x:c>
      <x:c r="W63" s="90"/>
      <x:c r="X63" s="90"/>
      <x:c r="Y63" s="90"/>
    </x:row>
    <x:row r="64" ht="36" customHeight="1">
      <x:c r="A64" s="84"/>
      <x:c r="B64" s="84"/>
      <x:c r="C64" s="84"/>
      <x:c r="D64" s="84"/>
      <x:c r="E64" s="85"/>
      <x:c r="F64" s="85"/>
      <x:c r="G64" s="85"/>
      <x:c r="H64" s="84"/>
      <x:c r="I64" s="84"/>
      <x:c r="J64" s="84"/>
      <x:c r="K64" s="85"/>
      <x:c r="L64" s="85"/>
      <x:c r="M64" s="85"/>
      <x:c r="N64" s="86"/>
      <x:c r="O64" s="84"/>
      <x:c r="P64" s="84"/>
      <x:c r="Q64" s="84"/>
      <x:c r="R64" s="87"/>
      <x:c r="S64" s="88"/>
      <x:c r="T64" s="88"/>
      <x:c r="U64" s="88"/>
      <x:c r="V64" s="89" t="str">
        <x:f>IF(COUNTA(S64:U64)=0,"",ROUND(AVERAGE(S64:U64),1))</x:f>
      </x:c>
      <x:c r="W64" s="90"/>
      <x:c r="X64" s="90"/>
      <x:c r="Y64" s="90"/>
    </x:row>
    <x:row r="65" ht="36" customHeight="1">
      <x:c r="A65" s="84"/>
      <x:c r="B65" s="84"/>
      <x:c r="C65" s="84"/>
      <x:c r="D65" s="84"/>
      <x:c r="E65" s="85"/>
      <x:c r="F65" s="85"/>
      <x:c r="G65" s="85"/>
      <x:c r="H65" s="84"/>
      <x:c r="I65" s="84"/>
      <x:c r="J65" s="84"/>
      <x:c r="K65" s="85"/>
      <x:c r="L65" s="85"/>
      <x:c r="M65" s="85"/>
      <x:c r="N65" s="86"/>
      <x:c r="O65" s="84"/>
      <x:c r="P65" s="84"/>
      <x:c r="Q65" s="84"/>
      <x:c r="R65" s="87"/>
      <x:c r="S65" s="88"/>
      <x:c r="T65" s="88"/>
      <x:c r="U65" s="88"/>
      <x:c r="V65" s="89" t="str">
        <x:f>IF(COUNTA(S65:U65)=0,"",ROUND(AVERAGE(S65:U65),1))</x:f>
      </x:c>
      <x:c r="W65" s="90"/>
      <x:c r="X65" s="90"/>
      <x:c r="Y65" s="90"/>
    </x:row>
    <x:row r="66" ht="36" customHeight="1">
      <x:c r="A66" s="84"/>
      <x:c r="B66" s="84"/>
      <x:c r="C66" s="84"/>
      <x:c r="D66" s="84"/>
      <x:c r="E66" s="85"/>
      <x:c r="F66" s="85"/>
      <x:c r="G66" s="85"/>
      <x:c r="H66" s="84"/>
      <x:c r="I66" s="84"/>
      <x:c r="J66" s="84"/>
      <x:c r="K66" s="85"/>
      <x:c r="L66" s="85"/>
      <x:c r="M66" s="85"/>
      <x:c r="N66" s="86"/>
      <x:c r="O66" s="84"/>
      <x:c r="P66" s="84"/>
      <x:c r="Q66" s="84"/>
      <x:c r="R66" s="87"/>
      <x:c r="S66" s="88"/>
      <x:c r="T66" s="88"/>
      <x:c r="U66" s="88"/>
      <x:c r="V66" s="89" t="str">
        <x:f>IF(COUNTA(S66:U66)=0,"",ROUND(AVERAGE(S66:U66),1))</x:f>
      </x:c>
      <x:c r="W66" s="90"/>
      <x:c r="X66" s="90"/>
      <x:c r="Y66" s="90"/>
    </x:row>
    <x:row r="67" ht="36" customHeight="1">
      <x:c r="A67" s="84"/>
      <x:c r="B67" s="84"/>
      <x:c r="C67" s="84"/>
      <x:c r="D67" s="84"/>
      <x:c r="E67" s="85"/>
      <x:c r="F67" s="85"/>
      <x:c r="G67" s="85"/>
      <x:c r="H67" s="84"/>
      <x:c r="I67" s="84"/>
      <x:c r="J67" s="84"/>
      <x:c r="K67" s="85"/>
      <x:c r="L67" s="85"/>
      <x:c r="M67" s="85"/>
      <x:c r="N67" s="86"/>
      <x:c r="O67" s="84"/>
      <x:c r="P67" s="84"/>
      <x:c r="Q67" s="84"/>
      <x:c r="R67" s="87"/>
      <x:c r="S67" s="88"/>
      <x:c r="T67" s="88"/>
      <x:c r="U67" s="88"/>
      <x:c r="V67" s="89" t="str">
        <x:f>IF(COUNTA(S67:U67)=0,"",ROUND(AVERAGE(S67:U67),1))</x:f>
      </x:c>
      <x:c r="W67" s="90"/>
      <x:c r="X67" s="90"/>
      <x:c r="Y67" s="90"/>
    </x:row>
    <x:row r="68" ht="36" customHeight="1">
      <x:c r="A68" s="84"/>
      <x:c r="B68" s="84"/>
      <x:c r="C68" s="84"/>
      <x:c r="D68" s="84"/>
      <x:c r="E68" s="85"/>
      <x:c r="F68" s="85"/>
      <x:c r="G68" s="85"/>
      <x:c r="H68" s="84"/>
      <x:c r="I68" s="84"/>
      <x:c r="J68" s="84"/>
      <x:c r="K68" s="85"/>
      <x:c r="L68" s="85"/>
      <x:c r="M68" s="85"/>
      <x:c r="N68" s="86"/>
      <x:c r="O68" s="84"/>
      <x:c r="P68" s="84"/>
      <x:c r="Q68" s="84"/>
      <x:c r="R68" s="87"/>
      <x:c r="S68" s="88"/>
      <x:c r="T68" s="88"/>
      <x:c r="U68" s="88"/>
      <x:c r="V68" s="89" t="str">
        <x:f>IF(COUNTA(S68:U68)=0,"",ROUND(AVERAGE(S68:U68),1))</x:f>
      </x:c>
      <x:c r="W68" s="90"/>
      <x:c r="X68" s="90"/>
      <x:c r="Y68" s="90"/>
    </x:row>
    <x:row r="69" ht="36" customHeight="1">
      <x:c r="A69" s="84"/>
      <x:c r="B69" s="84"/>
      <x:c r="C69" s="84"/>
      <x:c r="D69" s="84"/>
      <x:c r="E69" s="85"/>
      <x:c r="F69" s="85"/>
      <x:c r="G69" s="85"/>
      <x:c r="H69" s="84"/>
      <x:c r="I69" s="84"/>
      <x:c r="J69" s="84"/>
      <x:c r="K69" s="85"/>
      <x:c r="L69" s="85"/>
      <x:c r="M69" s="85"/>
      <x:c r="N69" s="86"/>
      <x:c r="O69" s="84"/>
      <x:c r="P69" s="84"/>
      <x:c r="Q69" s="84"/>
      <x:c r="R69" s="87"/>
      <x:c r="S69" s="88"/>
      <x:c r="T69" s="88"/>
      <x:c r="U69" s="88"/>
      <x:c r="V69" s="89" t="str">
        <x:f>IF(COUNTA(S69:U69)=0,"",ROUND(AVERAGE(S69:U69),1))</x:f>
      </x:c>
      <x:c r="W69" s="90"/>
      <x:c r="X69" s="90"/>
      <x:c r="Y69" s="90"/>
    </x:row>
    <x:row r="70" ht="36" customHeight="1">
      <x:c r="A70" s="84"/>
      <x:c r="B70" s="84"/>
      <x:c r="C70" s="84"/>
      <x:c r="D70" s="84"/>
      <x:c r="E70" s="85"/>
      <x:c r="F70" s="85"/>
      <x:c r="G70" s="85"/>
      <x:c r="H70" s="84"/>
      <x:c r="I70" s="84"/>
      <x:c r="J70" s="84"/>
      <x:c r="K70" s="85"/>
      <x:c r="L70" s="85"/>
      <x:c r="M70" s="85"/>
      <x:c r="N70" s="86"/>
      <x:c r="O70" s="84"/>
      <x:c r="P70" s="84"/>
      <x:c r="Q70" s="84"/>
      <x:c r="R70" s="87"/>
      <x:c r="S70" s="88"/>
      <x:c r="T70" s="88"/>
      <x:c r="U70" s="88"/>
      <x:c r="V70" s="89" t="str">
        <x:f>IF(COUNTA(S70:U70)=0,"",ROUND(AVERAGE(S70:U70),1))</x:f>
      </x:c>
      <x:c r="W70" s="90"/>
      <x:c r="X70" s="90"/>
      <x:c r="Y70" s="90"/>
    </x:row>
    <x:row r="71" ht="36" customHeight="1">
      <x:c r="A71" s="84"/>
      <x:c r="B71" s="84"/>
      <x:c r="C71" s="84"/>
      <x:c r="D71" s="84"/>
      <x:c r="E71" s="85"/>
      <x:c r="F71" s="85"/>
      <x:c r="G71" s="85"/>
      <x:c r="H71" s="84"/>
      <x:c r="I71" s="84"/>
      <x:c r="J71" s="84"/>
      <x:c r="K71" s="85"/>
      <x:c r="L71" s="85"/>
      <x:c r="M71" s="85"/>
      <x:c r="N71" s="86"/>
      <x:c r="O71" s="84"/>
      <x:c r="P71" s="84"/>
      <x:c r="Q71" s="84"/>
      <x:c r="R71" s="87"/>
      <x:c r="S71" s="88"/>
      <x:c r="T71" s="88"/>
      <x:c r="U71" s="88"/>
      <x:c r="V71" s="89" t="str">
        <x:f>IF(COUNTA(S71:U71)=0,"",ROUND(AVERAGE(S71:U71),1))</x:f>
      </x:c>
      <x:c r="W71" s="90"/>
      <x:c r="X71" s="90"/>
      <x:c r="Y71" s="90"/>
    </x:row>
    <x:row r="72" ht="36" customHeight="1">
      <x:c r="A72" s="84"/>
      <x:c r="B72" s="84"/>
      <x:c r="C72" s="84"/>
      <x:c r="D72" s="84"/>
      <x:c r="E72" s="85"/>
      <x:c r="F72" s="85"/>
      <x:c r="G72" s="85"/>
      <x:c r="H72" s="84"/>
      <x:c r="I72" s="84"/>
      <x:c r="J72" s="84"/>
      <x:c r="K72" s="85"/>
      <x:c r="L72" s="85"/>
      <x:c r="M72" s="85"/>
      <x:c r="N72" s="86"/>
      <x:c r="O72" s="84"/>
      <x:c r="P72" s="84"/>
      <x:c r="Q72" s="84"/>
      <x:c r="R72" s="87"/>
      <x:c r="S72" s="88"/>
      <x:c r="T72" s="88"/>
      <x:c r="U72" s="88"/>
      <x:c r="V72" s="89" t="str">
        <x:f>IF(COUNTA(S72:U72)=0,"",ROUND(AVERAGE(S72:U72),1))</x:f>
      </x:c>
      <x:c r="W72" s="90"/>
      <x:c r="X72" s="90"/>
      <x:c r="Y72" s="90"/>
    </x:row>
    <x:row r="73" ht="36" customHeight="1">
      <x:c r="A73" s="84"/>
      <x:c r="B73" s="84"/>
      <x:c r="C73" s="84"/>
      <x:c r="D73" s="84"/>
      <x:c r="E73" s="85"/>
      <x:c r="F73" s="85"/>
      <x:c r="G73" s="85"/>
      <x:c r="H73" s="84"/>
      <x:c r="I73" s="84"/>
      <x:c r="J73" s="84"/>
      <x:c r="K73" s="85"/>
      <x:c r="L73" s="85"/>
      <x:c r="M73" s="85"/>
      <x:c r="N73" s="86"/>
      <x:c r="O73" s="84"/>
      <x:c r="P73" s="84"/>
      <x:c r="Q73" s="84"/>
      <x:c r="R73" s="87"/>
      <x:c r="S73" s="88"/>
      <x:c r="T73" s="88"/>
      <x:c r="U73" s="88"/>
      <x:c r="V73" s="89" t="str">
        <x:f>IF(COUNTA(S73:U73)=0,"",ROUND(AVERAGE(S73:U73),1))</x:f>
      </x:c>
      <x:c r="W73" s="90"/>
      <x:c r="X73" s="90"/>
      <x:c r="Y73" s="90"/>
    </x:row>
    <x:row r="74" ht="36" customHeight="1">
      <x:c r="A74" s="84"/>
      <x:c r="B74" s="84"/>
      <x:c r="C74" s="84"/>
      <x:c r="D74" s="84"/>
      <x:c r="E74" s="85"/>
      <x:c r="F74" s="85"/>
      <x:c r="G74" s="85"/>
      <x:c r="H74" s="84"/>
      <x:c r="I74" s="84"/>
      <x:c r="J74" s="84"/>
      <x:c r="K74" s="85"/>
      <x:c r="L74" s="85"/>
      <x:c r="M74" s="85"/>
      <x:c r="N74" s="86"/>
      <x:c r="O74" s="84"/>
      <x:c r="P74" s="84"/>
      <x:c r="Q74" s="84"/>
      <x:c r="R74" s="87"/>
      <x:c r="S74" s="88"/>
      <x:c r="T74" s="88"/>
      <x:c r="U74" s="88"/>
      <x:c r="V74" s="89" t="str">
        <x:f>IF(COUNTA(S74:U74)=0,"",ROUND(AVERAGE(S74:U74),1))</x:f>
      </x:c>
      <x:c r="W74" s="90"/>
      <x:c r="X74" s="90"/>
      <x:c r="Y74" s="90"/>
    </x:row>
    <x:row r="75" ht="36" customHeight="1">
      <x:c r="A75" s="84"/>
      <x:c r="B75" s="84"/>
      <x:c r="C75" s="84"/>
      <x:c r="D75" s="84"/>
      <x:c r="E75" s="85"/>
      <x:c r="F75" s="85"/>
      <x:c r="G75" s="85"/>
      <x:c r="H75" s="84"/>
      <x:c r="I75" s="84"/>
      <x:c r="J75" s="84"/>
      <x:c r="K75" s="85"/>
      <x:c r="L75" s="85"/>
      <x:c r="M75" s="85"/>
      <x:c r="N75" s="86"/>
      <x:c r="O75" s="84"/>
      <x:c r="P75" s="84"/>
      <x:c r="Q75" s="84"/>
      <x:c r="R75" s="87"/>
      <x:c r="S75" s="88"/>
      <x:c r="T75" s="88"/>
      <x:c r="U75" s="88"/>
      <x:c r="V75" s="89" t="str">
        <x:f>IF(COUNTA(S75:U75)=0,"",ROUND(AVERAGE(S75:U75),1))</x:f>
      </x:c>
      <x:c r="W75" s="90"/>
      <x:c r="X75" s="90"/>
      <x:c r="Y75" s="90"/>
    </x:row>
    <x:row r="76" ht="36" customHeight="1">
      <x:c r="A76" s="84"/>
      <x:c r="B76" s="84"/>
      <x:c r="C76" s="84"/>
      <x:c r="D76" s="84"/>
      <x:c r="E76" s="85"/>
      <x:c r="F76" s="85"/>
      <x:c r="G76" s="85"/>
      <x:c r="H76" s="84"/>
      <x:c r="I76" s="84"/>
      <x:c r="J76" s="84"/>
      <x:c r="K76" s="85"/>
      <x:c r="L76" s="85"/>
      <x:c r="M76" s="85"/>
      <x:c r="N76" s="86"/>
      <x:c r="O76" s="84"/>
      <x:c r="P76" s="84"/>
      <x:c r="Q76" s="84"/>
      <x:c r="R76" s="87"/>
      <x:c r="S76" s="88"/>
      <x:c r="T76" s="88"/>
      <x:c r="U76" s="88"/>
      <x:c r="V76" s="89" t="str">
        <x:f>IF(COUNTA(S76:U76)=0,"",ROUND(AVERAGE(S76:U76),1))</x:f>
      </x:c>
      <x:c r="W76" s="90"/>
      <x:c r="X76" s="90"/>
      <x:c r="Y76" s="90"/>
    </x:row>
    <x:row r="77" ht="36" customHeight="1">
      <x:c r="A77" s="84"/>
      <x:c r="B77" s="84"/>
      <x:c r="C77" s="84"/>
      <x:c r="D77" s="84"/>
      <x:c r="E77" s="85"/>
      <x:c r="F77" s="85"/>
      <x:c r="G77" s="85"/>
      <x:c r="H77" s="84"/>
      <x:c r="I77" s="84"/>
      <x:c r="J77" s="84"/>
      <x:c r="K77" s="85"/>
      <x:c r="L77" s="85"/>
      <x:c r="M77" s="85"/>
      <x:c r="N77" s="86"/>
      <x:c r="O77" s="84"/>
      <x:c r="P77" s="84"/>
      <x:c r="Q77" s="84"/>
      <x:c r="R77" s="87"/>
      <x:c r="S77" s="88"/>
      <x:c r="T77" s="88"/>
      <x:c r="U77" s="88"/>
      <x:c r="V77" s="89" t="str">
        <x:f>IF(COUNTA(S77:U77)=0,"",ROUND(AVERAGE(S77:U77),1))</x:f>
      </x:c>
      <x:c r="W77" s="90"/>
      <x:c r="X77" s="90"/>
      <x:c r="Y77" s="90"/>
    </x:row>
    <x:row r="78" ht="36" customHeight="1">
      <x:c r="A78" s="84"/>
      <x:c r="B78" s="84"/>
      <x:c r="C78" s="84"/>
      <x:c r="D78" s="84"/>
      <x:c r="E78" s="85"/>
      <x:c r="F78" s="85"/>
      <x:c r="G78" s="85"/>
      <x:c r="H78" s="84"/>
      <x:c r="I78" s="84"/>
      <x:c r="J78" s="84"/>
      <x:c r="K78" s="85"/>
      <x:c r="L78" s="85"/>
      <x:c r="M78" s="85"/>
      <x:c r="N78" s="86"/>
      <x:c r="O78" s="84"/>
      <x:c r="P78" s="84"/>
      <x:c r="Q78" s="84"/>
      <x:c r="R78" s="87"/>
      <x:c r="S78" s="88"/>
      <x:c r="T78" s="88"/>
      <x:c r="U78" s="88"/>
      <x:c r="V78" s="89" t="str">
        <x:f>IF(COUNTA(S78:U78)=0,"",ROUND(AVERAGE(S78:U78),1))</x:f>
      </x:c>
      <x:c r="W78" s="90"/>
      <x:c r="X78" s="90"/>
      <x:c r="Y78" s="90"/>
    </x:row>
    <x:row r="79" ht="36" customHeight="1">
      <x:c r="A79" s="84"/>
      <x:c r="B79" s="84"/>
      <x:c r="C79" s="84"/>
      <x:c r="D79" s="84"/>
      <x:c r="E79" s="85"/>
      <x:c r="F79" s="85"/>
      <x:c r="G79" s="85"/>
      <x:c r="H79" s="84"/>
      <x:c r="I79" s="84"/>
      <x:c r="J79" s="84"/>
      <x:c r="K79" s="85"/>
      <x:c r="L79" s="85"/>
      <x:c r="M79" s="85"/>
      <x:c r="N79" s="86"/>
      <x:c r="O79" s="84"/>
      <x:c r="P79" s="84"/>
      <x:c r="Q79" s="84"/>
      <x:c r="R79" s="87"/>
      <x:c r="S79" s="88"/>
      <x:c r="T79" s="88"/>
      <x:c r="U79" s="88"/>
      <x:c r="V79" s="89" t="str">
        <x:f>IF(COUNTA(S79:U79)=0,"",ROUND(AVERAGE(S79:U79),1))</x:f>
      </x:c>
      <x:c r="W79" s="90"/>
      <x:c r="X79" s="90"/>
      <x:c r="Y79" s="90"/>
    </x:row>
    <x:row r="80" ht="36" customHeight="1">
      <x:c r="A80" s="84"/>
      <x:c r="B80" s="84"/>
      <x:c r="C80" s="84"/>
      <x:c r="D80" s="84"/>
      <x:c r="E80" s="85"/>
      <x:c r="F80" s="85"/>
      <x:c r="G80" s="85"/>
      <x:c r="H80" s="84"/>
      <x:c r="I80" s="84"/>
      <x:c r="J80" s="84"/>
      <x:c r="K80" s="85"/>
      <x:c r="L80" s="85"/>
      <x:c r="M80" s="85"/>
      <x:c r="N80" s="86"/>
      <x:c r="O80" s="84"/>
      <x:c r="P80" s="84"/>
      <x:c r="Q80" s="84"/>
      <x:c r="R80" s="87"/>
      <x:c r="S80" s="88"/>
      <x:c r="T80" s="88"/>
      <x:c r="U80" s="88"/>
      <x:c r="V80" s="89" t="str">
        <x:f>IF(COUNTA(S80:U80)=0,"",ROUND(AVERAGE(S80:U80),1))</x:f>
      </x:c>
      <x:c r="W80" s="90"/>
      <x:c r="X80" s="90"/>
      <x:c r="Y80" s="90"/>
    </x:row>
    <x:row r="81" ht="36" customHeight="1">
      <x:c r="A81" s="84"/>
      <x:c r="B81" s="84"/>
      <x:c r="C81" s="84"/>
      <x:c r="D81" s="84"/>
      <x:c r="E81" s="85"/>
      <x:c r="F81" s="85"/>
      <x:c r="G81" s="85"/>
      <x:c r="H81" s="84"/>
      <x:c r="I81" s="84"/>
      <x:c r="J81" s="84"/>
      <x:c r="K81" s="85"/>
      <x:c r="L81" s="85"/>
      <x:c r="M81" s="85"/>
      <x:c r="N81" s="86"/>
      <x:c r="O81" s="84"/>
      <x:c r="P81" s="84"/>
      <x:c r="Q81" s="84"/>
      <x:c r="R81" s="87"/>
      <x:c r="S81" s="88"/>
      <x:c r="T81" s="88"/>
      <x:c r="U81" s="88"/>
      <x:c r="V81" s="89" t="str">
        <x:f>IF(COUNTA(S81:U81)=0,"",ROUND(AVERAGE(S81:U81),1))</x:f>
      </x:c>
      <x:c r="W81" s="90"/>
      <x:c r="X81" s="90"/>
      <x:c r="Y81" s="90"/>
    </x:row>
    <x:row r="82" ht="36" customHeight="1">
      <x:c r="A82" s="84"/>
      <x:c r="B82" s="84"/>
      <x:c r="C82" s="84"/>
      <x:c r="D82" s="84"/>
      <x:c r="E82" s="85"/>
      <x:c r="F82" s="85"/>
      <x:c r="G82" s="85"/>
      <x:c r="H82" s="84"/>
      <x:c r="I82" s="84"/>
      <x:c r="J82" s="84"/>
      <x:c r="K82" s="85"/>
      <x:c r="L82" s="85"/>
      <x:c r="M82" s="85"/>
      <x:c r="N82" s="86"/>
      <x:c r="O82" s="84"/>
      <x:c r="P82" s="84"/>
      <x:c r="Q82" s="84"/>
      <x:c r="R82" s="87"/>
      <x:c r="S82" s="88"/>
      <x:c r="T82" s="88"/>
      <x:c r="U82" s="88"/>
      <x:c r="V82" s="89" t="str">
        <x:f>IF(COUNTA(S82:U82)=0,"",ROUND(AVERAGE(S82:U82),1))</x:f>
      </x:c>
      <x:c r="W82" s="90"/>
      <x:c r="X82" s="90"/>
      <x:c r="Y82" s="90"/>
    </x:row>
    <x:row r="83" ht="36" customHeight="1">
      <x:c r="A83" s="84"/>
      <x:c r="B83" s="84"/>
      <x:c r="C83" s="84"/>
      <x:c r="D83" s="84"/>
      <x:c r="E83" s="85"/>
      <x:c r="F83" s="85"/>
      <x:c r="G83" s="85"/>
      <x:c r="H83" s="84"/>
      <x:c r="I83" s="84"/>
      <x:c r="J83" s="84"/>
      <x:c r="K83" s="85"/>
      <x:c r="L83" s="85"/>
      <x:c r="M83" s="85"/>
      <x:c r="N83" s="86"/>
      <x:c r="O83" s="84"/>
      <x:c r="P83" s="84"/>
      <x:c r="Q83" s="84"/>
      <x:c r="R83" s="87"/>
      <x:c r="S83" s="88"/>
      <x:c r="T83" s="88"/>
      <x:c r="U83" s="88"/>
      <x:c r="V83" s="89" t="str">
        <x:f>IF(COUNTA(S83:U83)=0,"",ROUND(AVERAGE(S83:U83),1))</x:f>
      </x:c>
      <x:c r="W83" s="90"/>
      <x:c r="X83" s="90"/>
      <x:c r="Y83" s="90"/>
    </x:row>
    <x:row r="84" ht="36" customHeight="1">
      <x:c r="A84" s="84"/>
      <x:c r="B84" s="84"/>
      <x:c r="C84" s="84"/>
      <x:c r="D84" s="84"/>
      <x:c r="E84" s="85"/>
      <x:c r="F84" s="85"/>
      <x:c r="G84" s="85"/>
      <x:c r="H84" s="84"/>
      <x:c r="I84" s="84"/>
      <x:c r="J84" s="84"/>
      <x:c r="K84" s="85"/>
      <x:c r="L84" s="85"/>
      <x:c r="M84" s="85"/>
      <x:c r="N84" s="86"/>
      <x:c r="O84" s="84"/>
      <x:c r="P84" s="84"/>
      <x:c r="Q84" s="84"/>
      <x:c r="R84" s="87"/>
      <x:c r="S84" s="88"/>
      <x:c r="T84" s="88"/>
      <x:c r="U84" s="88"/>
      <x:c r="V84" s="89" t="str">
        <x:f>IF(COUNTA(S84:U84)=0,"",ROUND(AVERAGE(S84:U84),1))</x:f>
      </x:c>
      <x:c r="W84" s="90"/>
      <x:c r="X84" s="90"/>
      <x:c r="Y84" s="90"/>
    </x:row>
    <x:row r="85" ht="36" customHeight="1">
      <x:c r="A85" s="84"/>
      <x:c r="B85" s="84"/>
      <x:c r="C85" s="84"/>
      <x:c r="D85" s="84"/>
      <x:c r="E85" s="85"/>
      <x:c r="F85" s="85"/>
      <x:c r="G85" s="85"/>
      <x:c r="H85" s="84"/>
      <x:c r="I85" s="84"/>
      <x:c r="J85" s="84"/>
      <x:c r="K85" s="85"/>
      <x:c r="L85" s="85"/>
      <x:c r="M85" s="85"/>
      <x:c r="N85" s="86"/>
      <x:c r="O85" s="84"/>
      <x:c r="P85" s="84"/>
      <x:c r="Q85" s="84"/>
      <x:c r="R85" s="87"/>
      <x:c r="S85" s="88"/>
      <x:c r="T85" s="88"/>
      <x:c r="U85" s="88"/>
      <x:c r="V85" s="89" t="str">
        <x:f>IF(COUNTA(S85:U85)=0,"",ROUND(AVERAGE(S85:U85),1))</x:f>
      </x:c>
      <x:c r="W85" s="90"/>
      <x:c r="X85" s="90"/>
      <x:c r="Y85" s="90"/>
    </x:row>
    <x:row r="86" ht="36" customHeight="1">
      <x:c r="A86" s="84"/>
      <x:c r="B86" s="84"/>
      <x:c r="C86" s="84"/>
      <x:c r="D86" s="84"/>
      <x:c r="E86" s="85"/>
      <x:c r="F86" s="85"/>
      <x:c r="G86" s="85"/>
      <x:c r="H86" s="84"/>
      <x:c r="I86" s="84"/>
      <x:c r="J86" s="84"/>
      <x:c r="K86" s="85"/>
      <x:c r="L86" s="85"/>
      <x:c r="M86" s="85"/>
      <x:c r="N86" s="86"/>
      <x:c r="O86" s="84"/>
      <x:c r="P86" s="84"/>
      <x:c r="Q86" s="84"/>
      <x:c r="R86" s="87"/>
      <x:c r="S86" s="88"/>
      <x:c r="T86" s="88"/>
      <x:c r="U86" s="88"/>
      <x:c r="V86" s="89" t="str">
        <x:f>IF(COUNTA(S86:U86)=0,"",ROUND(AVERAGE(S86:U86),1))</x:f>
      </x:c>
      <x:c r="W86" s="90"/>
      <x:c r="X86" s="90"/>
      <x:c r="Y86" s="90"/>
    </x:row>
    <x:row r="87" ht="36" customHeight="1">
      <x:c r="A87" s="84"/>
      <x:c r="B87" s="84"/>
      <x:c r="C87" s="84"/>
      <x:c r="D87" s="84"/>
      <x:c r="E87" s="85"/>
      <x:c r="F87" s="85"/>
      <x:c r="G87" s="85"/>
      <x:c r="H87" s="84"/>
      <x:c r="I87" s="84"/>
      <x:c r="J87" s="84"/>
      <x:c r="K87" s="85"/>
      <x:c r="L87" s="85"/>
      <x:c r="M87" s="85"/>
      <x:c r="N87" s="86"/>
      <x:c r="O87" s="84"/>
      <x:c r="P87" s="84"/>
      <x:c r="Q87" s="84"/>
      <x:c r="R87" s="87"/>
      <x:c r="S87" s="88"/>
      <x:c r="T87" s="88"/>
      <x:c r="U87" s="88"/>
      <x:c r="V87" s="89" t="str">
        <x:f>IF(COUNTA(S87:U87)=0,"",ROUND(AVERAGE(S87:U87),1))</x:f>
      </x:c>
      <x:c r="W87" s="90"/>
      <x:c r="X87" s="90"/>
      <x:c r="Y87" s="90"/>
    </x:row>
    <x:row r="88" ht="36" customHeight="1">
      <x:c r="A88" s="84"/>
      <x:c r="B88" s="84"/>
      <x:c r="C88" s="84"/>
      <x:c r="D88" s="84"/>
      <x:c r="E88" s="85"/>
      <x:c r="F88" s="85"/>
      <x:c r="G88" s="85"/>
      <x:c r="H88" s="84"/>
      <x:c r="I88" s="84"/>
      <x:c r="J88" s="84"/>
      <x:c r="K88" s="85"/>
      <x:c r="L88" s="85"/>
      <x:c r="M88" s="85"/>
      <x:c r="N88" s="86"/>
      <x:c r="O88" s="84"/>
      <x:c r="P88" s="84"/>
      <x:c r="Q88" s="84"/>
      <x:c r="R88" s="87"/>
      <x:c r="S88" s="88"/>
      <x:c r="T88" s="88"/>
      <x:c r="U88" s="88"/>
      <x:c r="V88" s="89" t="str">
        <x:f>IF(COUNTA(S88:U88)=0,"",ROUND(AVERAGE(S88:U88),1))</x:f>
      </x:c>
      <x:c r="W88" s="90"/>
      <x:c r="X88" s="90"/>
      <x:c r="Y88" s="90"/>
    </x:row>
    <x:row r="89" ht="36" customHeight="1">
      <x:c r="A89" s="84"/>
      <x:c r="B89" s="84"/>
      <x:c r="C89" s="84"/>
      <x:c r="D89" s="84"/>
      <x:c r="E89" s="85"/>
      <x:c r="F89" s="85"/>
      <x:c r="G89" s="85"/>
      <x:c r="H89" s="84"/>
      <x:c r="I89" s="84"/>
      <x:c r="J89" s="84"/>
      <x:c r="K89" s="85"/>
      <x:c r="L89" s="85"/>
      <x:c r="M89" s="85"/>
      <x:c r="N89" s="86"/>
      <x:c r="O89" s="84"/>
      <x:c r="P89" s="84"/>
      <x:c r="Q89" s="84"/>
      <x:c r="R89" s="87"/>
      <x:c r="S89" s="88"/>
      <x:c r="T89" s="88"/>
      <x:c r="U89" s="88"/>
      <x:c r="V89" s="89" t="str">
        <x:f>IF(COUNTA(S89:U89)=0,"",ROUND(AVERAGE(S89:U89),1))</x:f>
      </x:c>
      <x:c r="W89" s="90"/>
      <x:c r="X89" s="90"/>
      <x:c r="Y89" s="90"/>
    </x:row>
    <x:row r="90" ht="36" customHeight="1">
      <x:c r="A90" s="84"/>
      <x:c r="B90" s="84"/>
      <x:c r="C90" s="84"/>
      <x:c r="D90" s="84"/>
      <x:c r="E90" s="85"/>
      <x:c r="F90" s="85"/>
      <x:c r="G90" s="85"/>
      <x:c r="H90" s="84"/>
      <x:c r="I90" s="84"/>
      <x:c r="J90" s="84"/>
      <x:c r="K90" s="85"/>
      <x:c r="L90" s="85"/>
      <x:c r="M90" s="85"/>
      <x:c r="N90" s="86"/>
      <x:c r="O90" s="84"/>
      <x:c r="P90" s="84"/>
      <x:c r="Q90" s="84"/>
      <x:c r="R90" s="87"/>
      <x:c r="S90" s="88"/>
      <x:c r="T90" s="88"/>
      <x:c r="U90" s="88"/>
      <x:c r="V90" s="89" t="str">
        <x:f>IF(COUNTA(S90:U90)=0,"",ROUND(AVERAGE(S90:U90),1))</x:f>
      </x:c>
      <x:c r="W90" s="90"/>
      <x:c r="X90" s="90"/>
      <x:c r="Y90" s="90"/>
    </x:row>
    <x:row r="91" ht="36" customHeight="1">
      <x:c r="A91" s="84"/>
      <x:c r="B91" s="84"/>
      <x:c r="C91" s="84"/>
      <x:c r="D91" s="84"/>
      <x:c r="E91" s="85"/>
      <x:c r="F91" s="85"/>
      <x:c r="G91" s="85"/>
      <x:c r="H91" s="84"/>
      <x:c r="I91" s="84"/>
      <x:c r="J91" s="84"/>
      <x:c r="K91" s="85"/>
      <x:c r="L91" s="85"/>
      <x:c r="M91" s="85"/>
      <x:c r="N91" s="86"/>
      <x:c r="O91" s="84"/>
      <x:c r="P91" s="84"/>
      <x:c r="Q91" s="84"/>
      <x:c r="R91" s="87"/>
      <x:c r="S91" s="88"/>
      <x:c r="T91" s="88"/>
      <x:c r="U91" s="88"/>
      <x:c r="V91" s="89" t="str">
        <x:f>IF(COUNTA(S91:U91)=0,"",ROUND(AVERAGE(S91:U91),1))</x:f>
      </x:c>
      <x:c r="W91" s="90"/>
      <x:c r="X91" s="90"/>
      <x:c r="Y91" s="90"/>
    </x:row>
    <x:row r="92" ht="36" customHeight="1">
      <x:c r="A92" s="84"/>
      <x:c r="B92" s="84"/>
      <x:c r="C92" s="84"/>
      <x:c r="D92" s="84"/>
      <x:c r="E92" s="85"/>
      <x:c r="F92" s="85"/>
      <x:c r="G92" s="85"/>
      <x:c r="H92" s="84"/>
      <x:c r="I92" s="84"/>
      <x:c r="J92" s="84"/>
      <x:c r="K92" s="85"/>
      <x:c r="L92" s="85"/>
      <x:c r="M92" s="85"/>
      <x:c r="N92" s="86"/>
      <x:c r="O92" s="84"/>
      <x:c r="P92" s="84"/>
      <x:c r="Q92" s="84"/>
      <x:c r="R92" s="87"/>
      <x:c r="S92" s="88"/>
      <x:c r="T92" s="88"/>
      <x:c r="U92" s="88"/>
      <x:c r="V92" s="89" t="str">
        <x:f>IF(COUNTA(S92:U92)=0,"",ROUND(AVERAGE(S92:U92),1))</x:f>
      </x:c>
      <x:c r="W92" s="90"/>
      <x:c r="X92" s="90"/>
      <x:c r="Y92" s="90"/>
    </x:row>
    <x:row r="93" ht="36" customHeight="1">
      <x:c r="A93" s="84"/>
      <x:c r="B93" s="84"/>
      <x:c r="C93" s="84"/>
      <x:c r="D93" s="84"/>
      <x:c r="E93" s="85"/>
      <x:c r="F93" s="85"/>
      <x:c r="G93" s="85"/>
      <x:c r="H93" s="84"/>
      <x:c r="I93" s="84"/>
      <x:c r="J93" s="84"/>
      <x:c r="K93" s="85"/>
      <x:c r="L93" s="85"/>
      <x:c r="M93" s="85"/>
      <x:c r="N93" s="86"/>
      <x:c r="O93" s="84"/>
      <x:c r="P93" s="84"/>
      <x:c r="Q93" s="84"/>
      <x:c r="R93" s="87"/>
      <x:c r="S93" s="88"/>
      <x:c r="T93" s="88"/>
      <x:c r="U93" s="88"/>
      <x:c r="V93" s="89" t="str">
        <x:f>IF(COUNTA(S93:U93)=0,"",ROUND(AVERAGE(S93:U93),1))</x:f>
      </x:c>
      <x:c r="W93" s="90"/>
      <x:c r="X93" s="90"/>
      <x:c r="Y93" s="90"/>
    </x:row>
    <x:row r="94" ht="36" customHeight="1">
      <x:c r="A94" s="84"/>
      <x:c r="B94" s="84"/>
      <x:c r="C94" s="84"/>
      <x:c r="D94" s="84"/>
      <x:c r="E94" s="85"/>
      <x:c r="F94" s="85"/>
      <x:c r="G94" s="85"/>
      <x:c r="H94" s="84"/>
      <x:c r="I94" s="84"/>
      <x:c r="J94" s="84"/>
      <x:c r="K94" s="85"/>
      <x:c r="L94" s="85"/>
      <x:c r="M94" s="85"/>
      <x:c r="N94" s="86"/>
      <x:c r="O94" s="84"/>
      <x:c r="P94" s="84"/>
      <x:c r="Q94" s="84"/>
      <x:c r="R94" s="87"/>
      <x:c r="S94" s="88"/>
      <x:c r="T94" s="88"/>
      <x:c r="U94" s="88"/>
      <x:c r="V94" s="89" t="str">
        <x:f>IF(COUNTA(S94:U94)=0,"",ROUND(AVERAGE(S94:U94),1))</x:f>
      </x:c>
      <x:c r="W94" s="90"/>
      <x:c r="X94" s="90"/>
      <x:c r="Y94" s="90"/>
    </x:row>
    <x:row r="95" ht="36" customHeight="1">
      <x:c r="A95" s="84"/>
      <x:c r="B95" s="84"/>
      <x:c r="C95" s="84"/>
      <x:c r="D95" s="84"/>
      <x:c r="E95" s="85"/>
      <x:c r="F95" s="85"/>
      <x:c r="G95" s="85"/>
      <x:c r="H95" s="84"/>
      <x:c r="I95" s="84"/>
      <x:c r="J95" s="84"/>
      <x:c r="K95" s="85"/>
      <x:c r="L95" s="85"/>
      <x:c r="M95" s="85"/>
      <x:c r="N95" s="86"/>
      <x:c r="O95" s="84"/>
      <x:c r="P95" s="84"/>
      <x:c r="Q95" s="84"/>
      <x:c r="R95" s="87"/>
      <x:c r="S95" s="88"/>
      <x:c r="T95" s="88"/>
      <x:c r="U95" s="88"/>
      <x:c r="V95" s="89" t="str">
        <x:f>IF(COUNTA(S95:U95)=0,"",ROUND(AVERAGE(S95:U95),1))</x:f>
      </x:c>
      <x:c r="W95" s="90"/>
      <x:c r="X95" s="90"/>
      <x:c r="Y95" s="90"/>
    </x:row>
    <x:row r="96" ht="36" customHeight="1">
      <x:c r="A96" s="84"/>
      <x:c r="B96" s="84"/>
      <x:c r="C96" s="84"/>
      <x:c r="D96" s="84"/>
      <x:c r="E96" s="85"/>
      <x:c r="F96" s="85"/>
      <x:c r="G96" s="85"/>
      <x:c r="H96" s="84"/>
      <x:c r="I96" s="84"/>
      <x:c r="J96" s="84"/>
      <x:c r="K96" s="85"/>
      <x:c r="L96" s="85"/>
      <x:c r="M96" s="85"/>
      <x:c r="N96" s="86"/>
      <x:c r="O96" s="84"/>
      <x:c r="P96" s="84"/>
      <x:c r="Q96" s="84"/>
      <x:c r="R96" s="87"/>
      <x:c r="S96" s="88"/>
      <x:c r="T96" s="88"/>
      <x:c r="U96" s="88"/>
      <x:c r="V96" s="89" t="str">
        <x:f>IF(COUNTA(S96:U96)=0,"",ROUND(AVERAGE(S96:U96),1))</x:f>
      </x:c>
      <x:c r="W96" s="90"/>
      <x:c r="X96" s="90"/>
      <x:c r="Y96" s="90"/>
    </x:row>
    <x:row r="97" ht="36" customHeight="1">
      <x:c r="A97" s="84"/>
      <x:c r="B97" s="84"/>
      <x:c r="C97" s="84"/>
      <x:c r="D97" s="84"/>
      <x:c r="E97" s="85"/>
      <x:c r="F97" s="85"/>
      <x:c r="G97" s="85"/>
      <x:c r="H97" s="84"/>
      <x:c r="I97" s="84"/>
      <x:c r="J97" s="84"/>
      <x:c r="K97" s="85"/>
      <x:c r="L97" s="85"/>
      <x:c r="M97" s="85"/>
      <x:c r="N97" s="86"/>
      <x:c r="O97" s="84"/>
      <x:c r="P97" s="84"/>
      <x:c r="Q97" s="84"/>
      <x:c r="R97" s="87"/>
      <x:c r="S97" s="88"/>
      <x:c r="T97" s="88"/>
      <x:c r="U97" s="88"/>
      <x:c r="V97" s="89" t="str">
        <x:f>IF(COUNTA(S97:U97)=0,"",ROUND(AVERAGE(S97:U97),1))</x:f>
      </x:c>
      <x:c r="W97" s="90"/>
      <x:c r="X97" s="90"/>
      <x:c r="Y97" s="90"/>
    </x:row>
    <x:row r="98" ht="36" customHeight="1">
      <x:c r="A98" s="84"/>
      <x:c r="B98" s="84"/>
      <x:c r="C98" s="84"/>
      <x:c r="D98" s="84"/>
      <x:c r="E98" s="85"/>
      <x:c r="F98" s="85"/>
      <x:c r="G98" s="85"/>
      <x:c r="H98" s="84"/>
      <x:c r="I98" s="84"/>
      <x:c r="J98" s="84"/>
      <x:c r="K98" s="85"/>
      <x:c r="L98" s="85"/>
      <x:c r="M98" s="85"/>
      <x:c r="N98" s="86"/>
      <x:c r="O98" s="84"/>
      <x:c r="P98" s="84"/>
      <x:c r="Q98" s="84"/>
      <x:c r="R98" s="87"/>
      <x:c r="S98" s="88"/>
      <x:c r="T98" s="88"/>
      <x:c r="U98" s="88"/>
      <x:c r="V98" s="89" t="str">
        <x:f>IF(COUNTA(S98:U98)=0,"",ROUND(AVERAGE(S98:U98),1))</x:f>
      </x:c>
      <x:c r="W98" s="90"/>
      <x:c r="X98" s="90"/>
      <x:c r="Y98" s="90"/>
    </x:row>
    <x:row r="99" ht="36" customHeight="1">
      <x:c r="A99" s="84"/>
      <x:c r="B99" s="84"/>
      <x:c r="C99" s="84"/>
      <x:c r="D99" s="84"/>
      <x:c r="E99" s="85"/>
      <x:c r="F99" s="85"/>
      <x:c r="G99" s="85"/>
      <x:c r="H99" s="84"/>
      <x:c r="I99" s="84"/>
      <x:c r="J99" s="84"/>
      <x:c r="K99" s="85"/>
      <x:c r="L99" s="85"/>
      <x:c r="M99" s="85"/>
      <x:c r="N99" s="86"/>
      <x:c r="O99" s="84"/>
      <x:c r="P99" s="84"/>
      <x:c r="Q99" s="84"/>
      <x:c r="R99" s="87"/>
      <x:c r="S99" s="88"/>
      <x:c r="T99" s="88"/>
      <x:c r="U99" s="88"/>
      <x:c r="V99" s="89" t="str">
        <x:f>IF(COUNTA(S99:U99)=0,"",ROUND(AVERAGE(S99:U99),1))</x:f>
      </x:c>
      <x:c r="W99" s="90"/>
      <x:c r="X99" s="90"/>
      <x:c r="Y99" s="90"/>
    </x:row>
    <x:row r="100" ht="36" customHeight="1">
      <x:c r="A100" s="84"/>
      <x:c r="B100" s="84"/>
      <x:c r="C100" s="84"/>
      <x:c r="D100" s="84"/>
      <x:c r="E100" s="85"/>
      <x:c r="F100" s="85"/>
      <x:c r="G100" s="85"/>
      <x:c r="H100" s="84"/>
      <x:c r="I100" s="84"/>
      <x:c r="J100" s="84"/>
      <x:c r="K100" s="85"/>
      <x:c r="L100" s="85"/>
      <x:c r="M100" s="85"/>
      <x:c r="N100" s="86"/>
      <x:c r="O100" s="84"/>
      <x:c r="P100" s="84"/>
      <x:c r="Q100" s="84"/>
      <x:c r="R100" s="87"/>
      <x:c r="S100" s="88"/>
      <x:c r="T100" s="88"/>
      <x:c r="U100" s="88"/>
      <x:c r="V100" s="89" t="str">
        <x:f>IF(COUNTA(S100:U100)=0,"",ROUND(AVERAGE(S100:U100),1))</x:f>
      </x:c>
      <x:c r="W100" s="90"/>
      <x:c r="X100" s="90"/>
      <x:c r="Y100" s="90"/>
    </x:row>
    <x:row r="101" ht="36" customHeight="1">
      <x:c r="A101" s="84"/>
      <x:c r="B101" s="84"/>
      <x:c r="C101" s="84"/>
      <x:c r="D101" s="84"/>
      <x:c r="E101" s="85"/>
      <x:c r="F101" s="85"/>
      <x:c r="G101" s="85"/>
      <x:c r="H101" s="84"/>
      <x:c r="I101" s="84"/>
      <x:c r="J101" s="84"/>
      <x:c r="K101" s="85"/>
      <x:c r="L101" s="85"/>
      <x:c r="M101" s="85"/>
      <x:c r="N101" s="86"/>
      <x:c r="O101" s="84"/>
      <x:c r="P101" s="84"/>
      <x:c r="Q101" s="84"/>
      <x:c r="R101" s="87"/>
      <x:c r="S101" s="88"/>
      <x:c r="T101" s="88"/>
      <x:c r="U101" s="88"/>
      <x:c r="V101" s="89" t="str">
        <x:f>IF(COUNTA(S101:U101)=0,"",ROUND(AVERAGE(S101:U101),1))</x:f>
      </x:c>
      <x:c r="W101" s="90"/>
      <x:c r="X101" s="90"/>
      <x:c r="Y101" s="90"/>
    </x:row>
    <x:row r="102" ht="36" customHeight="1">
      <x:c r="A102" s="84"/>
      <x:c r="B102" s="84"/>
      <x:c r="C102" s="84"/>
      <x:c r="D102" s="84"/>
      <x:c r="E102" s="85"/>
      <x:c r="F102" s="85"/>
      <x:c r="G102" s="85"/>
      <x:c r="H102" s="84"/>
      <x:c r="I102" s="84"/>
      <x:c r="J102" s="84"/>
      <x:c r="K102" s="85"/>
      <x:c r="L102" s="85"/>
      <x:c r="M102" s="85"/>
      <x:c r="N102" s="86"/>
      <x:c r="O102" s="84"/>
      <x:c r="P102" s="84"/>
      <x:c r="Q102" s="84"/>
      <x:c r="R102" s="87"/>
      <x:c r="S102" s="88"/>
      <x:c r="T102" s="88"/>
      <x:c r="U102" s="88"/>
      <x:c r="V102" s="89" t="str">
        <x:f>IF(COUNTA(S102:U102)=0,"",ROUND(AVERAGE(S102:U102),1))</x:f>
      </x:c>
      <x:c r="W102" s="90"/>
      <x:c r="X102" s="90"/>
      <x:c r="Y102" s="90"/>
    </x:row>
    <x:row r="103" ht="36" customHeight="1">
      <x:c r="A103" s="84"/>
      <x:c r="B103" s="84"/>
      <x:c r="C103" s="84"/>
      <x:c r="D103" s="84"/>
      <x:c r="E103" s="85"/>
      <x:c r="F103" s="85"/>
      <x:c r="G103" s="85"/>
      <x:c r="H103" s="84"/>
      <x:c r="I103" s="84"/>
      <x:c r="J103" s="84"/>
      <x:c r="K103" s="85"/>
      <x:c r="L103" s="85"/>
      <x:c r="M103" s="85"/>
      <x:c r="N103" s="86"/>
      <x:c r="O103" s="84"/>
      <x:c r="P103" s="84"/>
      <x:c r="Q103" s="84"/>
      <x:c r="R103" s="87"/>
      <x:c r="S103" s="88"/>
      <x:c r="T103" s="88"/>
      <x:c r="U103" s="88"/>
      <x:c r="V103" s="89" t="str">
        <x:f>IF(COUNTA(S103:U103)=0,"",ROUND(AVERAGE(S103:U103),1))</x:f>
      </x:c>
      <x:c r="W103" s="90"/>
      <x:c r="X103" s="90"/>
      <x:c r="Y103" s="90"/>
    </x:row>
    <x:row r="104" ht="36" customHeight="1">
      <x:c r="A104" s="84"/>
      <x:c r="B104" s="84"/>
      <x:c r="C104" s="84"/>
      <x:c r="D104" s="84"/>
      <x:c r="E104" s="85"/>
      <x:c r="F104" s="85"/>
      <x:c r="G104" s="85"/>
      <x:c r="H104" s="84"/>
      <x:c r="I104" s="84"/>
      <x:c r="J104" s="84"/>
      <x:c r="K104" s="85"/>
      <x:c r="L104" s="85"/>
      <x:c r="M104" s="85"/>
      <x:c r="N104" s="86"/>
      <x:c r="O104" s="84"/>
      <x:c r="P104" s="84"/>
      <x:c r="Q104" s="84"/>
      <x:c r="R104" s="87"/>
      <x:c r="S104" s="88"/>
      <x:c r="T104" s="88"/>
      <x:c r="U104" s="88"/>
      <x:c r="V104" s="89" t="str">
        <x:f>IF(COUNTA(S104:U104)=0,"",ROUND(AVERAGE(S104:U104),1))</x:f>
      </x:c>
      <x:c r="W104" s="90"/>
      <x:c r="X104" s="90"/>
      <x:c r="Y104" s="90"/>
    </x:row>
    <x:row r="105" ht="36" customHeight="1">
      <x:c r="A105" s="84"/>
      <x:c r="B105" s="84"/>
      <x:c r="C105" s="84"/>
      <x:c r="D105" s="84"/>
      <x:c r="E105" s="85"/>
      <x:c r="F105" s="85"/>
      <x:c r="G105" s="85"/>
      <x:c r="H105" s="84"/>
      <x:c r="I105" s="84"/>
      <x:c r="J105" s="84"/>
      <x:c r="K105" s="85"/>
      <x:c r="L105" s="85"/>
      <x:c r="M105" s="85"/>
      <x:c r="N105" s="86"/>
      <x:c r="O105" s="84"/>
      <x:c r="P105" s="84"/>
      <x:c r="Q105" s="84"/>
      <x:c r="R105" s="87"/>
      <x:c r="S105" s="88"/>
      <x:c r="T105" s="88"/>
      <x:c r="U105" s="88"/>
      <x:c r="V105" s="89" t="str">
        <x:f>IF(COUNTA(S105:U105)=0,"",ROUND(AVERAGE(S105:U105),1))</x:f>
      </x:c>
      <x:c r="W105" s="90"/>
      <x:c r="X105" s="90"/>
      <x:c r="Y105" s="90"/>
    </x:row>
  </x:sheetData>
  <x:mergeCells>
    <x:mergeCell ref="A1:Y1"/>
    <x:mergeCell ref="A2:Y3"/>
  </x:mergeCells>
  <x:dataValidations count="8">
    <x:dataValidation type="list" sqref="A6:A105">
      <x:formula1>"Alta,Media,Baja"</x:formula1>
    </x:dataValidation>
    <x:dataValidation type="list" sqref="C6:C105">
      <x:formula1>Listas!$A$5:$A$11</x:formula1>
    </x:dataValidation>
    <x:dataValidation type="list" sqref="D6:D105">
      <x:formula1>Listas!$B$5:$B$9</x:formula1>
    </x:dataValidation>
    <x:dataValidation type="list" sqref="P6:P105">
      <x:formula1>Listas!$C$5:$C$6</x:formula1>
    </x:dataValidation>
    <x:dataValidation type="list" sqref="Q6:Q105">
      <x:formula1>Listas!$D$5:$D$8</x:formula1>
    </x:dataValidation>
    <x:dataValidation type="whole" operator="between" sqref="S6:U105">
      <x:formula1>1</x:formula1>
      <x:formula2>5</x:formula2>
    </x:dataValidation>
    <x:dataValidation type="list" sqref="W6:W105">
      <x:formula1>Listas!$E$5:$E$8</x:formula1>
    </x:dataValidation>
    <x:dataValidation type="list" sqref="X6:X105">
      <x:formula1>Listas!$F$5:$F$9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d45b11d38e748e0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4" hidden="0" customWidth="1"/>
    <x:col min="3" max="3" width="3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4" customHeight="1">
      <x:c r="A1" s="80" t="str">
        <x:v>Resumen de oportunidades</x:v>
      </x:c>
      <x:c r="B1" s="80" t="str">
        <x:v>Resumen de oportunidades</x:v>
      </x:c>
      <x:c r="C1" s="80" t="str">
        <x:v>Resumen de oportunidades</x:v>
      </x:c>
      <x:c r="D1" s="80" t="str">
        <x:v>Resumen de oportunidades</x:v>
      </x:c>
      <x:c r="E1" s="80" t="str">
        <x:v>Resumen de oportunidades</x:v>
      </x:c>
      <x:c r="F1" s="80" t="str">
        <x:v>Resumen de oportunidades</x:v>
      </x:c>
      <x:c r="G1" s="80" t="str">
        <x:v>Resumen de oportunidades</x:v>
      </x:c>
      <x:c r="H1" s="80" t="str">
        <x:v>Resumen de oportunidades</x:v>
      </x:c>
      <x:c r="I1" s="80" t="str">
        <x:v>Resumen de oportunidades</x:v>
      </x:c>
      <x:c r="J1" s="80" t="str">
        <x:v>Resumen de oportunidades</x:v>
      </x:c>
    </x:row>
    <x:row r="2" ht="32" customHeight="1">
      <x:c r="A2" s="81" t="str">
        <x:v>Los indicadores cambian automáticamente cuando completas la hoja Oportunidades.</x:v>
      </x:c>
      <x:c r="B2" s="81" t="str">
        <x:v>Los indicadores cambian automáticamente cuando completas la hoja Oportunidades.</x:v>
      </x:c>
      <x:c r="C2" s="81" t="str">
        <x:v>Los indicadores cambian automáticamente cuando completas la hoja Oportunidades.</x:v>
      </x:c>
      <x:c r="D2" s="81" t="str">
        <x:v>Los indicadores cambian automáticamente cuando completas la hoja Oportunidades.</x:v>
      </x:c>
      <x:c r="E2" s="81" t="str">
        <x:v>Los indicadores cambian automáticamente cuando completas la hoja Oportunidades.</x:v>
      </x:c>
      <x:c r="F2" s="81" t="str">
        <x:v>Los indicadores cambian automáticamente cuando completas la hoja Oportunidades.</x:v>
      </x:c>
      <x:c r="G2" s="81" t="str">
        <x:v>Los indicadores cambian automáticamente cuando completas la hoja Oportunidades.</x:v>
      </x:c>
      <x:c r="H2" s="81" t="str">
        <x:v>Los indicadores cambian automáticamente cuando completas la hoja Oportunidades.</x:v>
      </x:c>
      <x:c r="I2" s="81" t="str">
        <x:v>Los indicadores cambian automáticamente cuando completas la hoja Oportunidades.</x:v>
      </x:c>
      <x:c r="J2" s="81" t="str">
        <x:v>Los indicadores cambian automáticamente cuando completas la hoja Oportunidades.</x:v>
      </x:c>
    </x:row>
    <x:row r="3">
      <x:c r="A3" s="82"/>
      <x:c r="B3" s="82"/>
      <x:c r="C3" s="82"/>
      <x:c r="D3" s="82"/>
      <x:c r="E3" s="82"/>
      <x:c r="F3" s="82"/>
      <x:c r="G3" s="82"/>
      <x:c r="H3" s="82"/>
      <x:c r="I3" s="82"/>
      <x:c r="J3" s="82"/>
    </x:row>
    <x:row r="4">
      <x:c r="A4" s="91" t="str">
        <x:v>Indicador</x:v>
      </x:c>
      <x:c r="B4" s="91" t="str">
        <x:v>Resultado</x:v>
      </x:c>
      <x:c r="C4" s="82"/>
      <x:c r="D4" s="82"/>
      <x:c r="E4" s="82"/>
      <x:c r="F4" s="82"/>
      <x:c r="G4" s="82"/>
      <x:c r="H4" s="82"/>
      <x:c r="I4" s="82"/>
      <x:c r="J4" s="82"/>
    </x:row>
    <x:row r="5">
      <x:c r="A5" s="92" t="str">
        <x:v>Keywords registradas</x:v>
      </x:c>
      <x:c r="B5" s="93" t="n">
        <x:f>COUNTA(Oportunidades!$B$6:$B$105)</x:f>
        <x:v>3</x:v>
      </x:c>
      <x:c r="C5" s="82"/>
      <x:c r="D5" s="82"/>
      <x:c r="E5" s="82"/>
      <x:c r="F5" s="82"/>
      <x:c r="G5" s="82"/>
      <x:c r="H5" s="82"/>
      <x:c r="I5" s="82"/>
      <x:c r="J5" s="82"/>
    </x:row>
    <x:row r="6">
      <x:c r="A6" s="92" t="str">
        <x:v>Puntaje promedio</x:v>
      </x:c>
      <x:c r="B6" s="94" t="n">
        <x:f>IFERROR(AVERAGE(Oportunidades!$V$6:$V$105),0)</x:f>
        <x:v>3.6666666666666665</x:v>
      </x:c>
      <x:c r="C6" s="82"/>
      <x:c r="D6" s="82"/>
      <x:c r="E6" s="82"/>
      <x:c r="F6" s="82"/>
      <x:c r="G6" s="82"/>
      <x:c r="H6" s="82"/>
      <x:c r="I6" s="82"/>
      <x:c r="J6" s="82"/>
    </x:row>
    <x:row r="7">
      <x:c r="A7" s="92" t="str">
        <x:v>Quick wins 11–20</x:v>
      </x:c>
      <x:c r="B7" s="93" t="n">
        <x:f>COUNTIFS(Oportunidades!$B$6:$B$105,"&lt;&gt;",Oportunidades!$K$6:$K$105,"&gt;=11",Oportunidades!$K$6:$K$105,"&lt;=20")</x:f>
        <x:v>1</x:v>
      </x:c>
      <x:c r="C7" s="82"/>
      <x:c r="D7" s="82"/>
      <x:c r="E7" s="82"/>
      <x:c r="F7" s="82"/>
      <x:c r="G7" s="82"/>
      <x:c r="H7" s="82"/>
      <x:c r="I7" s="82"/>
      <x:c r="J7" s="82"/>
    </x:row>
    <x:row r="8">
      <x:c r="A8" s="92" t="str">
        <x:v>Prioridad alta</x:v>
      </x:c>
      <x:c r="B8" s="93" t="n">
        <x:f>COUNTIF(Oportunidades!$A$6:$A$105,"Alta")</x:f>
        <x:v>1</x:v>
      </x:c>
      <x:c r="C8" s="82"/>
      <x:c r="D8" s="82"/>
      <x:c r="E8" s="82"/>
      <x:c r="F8" s="82"/>
      <x:c r="G8" s="82"/>
      <x:c r="H8" s="82"/>
      <x:c r="I8" s="82"/>
      <x:c r="J8" s="82"/>
    </x:row>
    <x:row r="9">
      <x:c r="A9" s="82"/>
      <x:c r="B9" s="82"/>
      <x:c r="C9" s="82"/>
      <x:c r="D9" s="82"/>
      <x:c r="E9" s="82"/>
      <x:c r="F9" s="82"/>
      <x:c r="G9" s="82"/>
      <x:c r="H9" s="82"/>
      <x:c r="I9" s="82"/>
      <x:c r="J9" s="82"/>
    </x:row>
    <x:row r="10">
      <x:c r="A10" s="95" t="str">
        <x:v>Decisión</x:v>
      </x:c>
      <x:c r="B10" s="95" t="str">
        <x:v>Cantidad</x:v>
      </x:c>
      <x:c r="C10" s="82"/>
      <x:c r="D10" s="82"/>
      <x:c r="E10" s="82"/>
      <x:c r="F10" s="82"/>
      <x:c r="G10" s="82"/>
      <x:c r="H10" s="82"/>
      <x:c r="I10" s="82"/>
      <x:c r="J10" s="82"/>
    </x:row>
    <x:row r="11">
      <x:c r="A11" s="96" t="str">
        <x:v>Crear</x:v>
      </x:c>
      <x:c r="B11" s="96" t="n">
        <x:f>COUNTIF(Oportunidades!$W$6:$W$105,A11)</x:f>
        <x:v>1</x:v>
      </x:c>
      <x:c r="C11" s="82"/>
      <x:c r="D11" s="82"/>
      <x:c r="E11" s="82"/>
      <x:c r="F11" s="82"/>
      <x:c r="G11" s="82"/>
      <x:c r="H11" s="82"/>
      <x:c r="I11" s="82"/>
      <x:c r="J11" s="82"/>
    </x:row>
    <x:row r="12">
      <x:c r="A12" s="96" t="str">
        <x:v>Mejorar</x:v>
      </x:c>
      <x:c r="B12" s="96" t="n">
        <x:f>COUNTIF(Oportunidades!$W$6:$W$105,A12)</x:f>
        <x:v>1</x:v>
      </x:c>
      <x:c r="C12" s="82"/>
      <x:c r="D12" s="82"/>
      <x:c r="E12" s="82"/>
      <x:c r="F12" s="82"/>
      <x:c r="G12" s="82"/>
      <x:c r="H12" s="82"/>
      <x:c r="I12" s="82"/>
      <x:c r="J12" s="82"/>
    </x:row>
    <x:row r="13">
      <x:c r="A13" s="96" t="str">
        <x:v>Consolidar</x:v>
      </x:c>
      <x:c r="B13" s="96" t="n">
        <x:f>COUNTIF(Oportunidades!$W$6:$W$105,A13)</x:f>
        <x:v>1</x:v>
      </x:c>
      <x:c r="C13" s="82"/>
      <x:c r="D13" s="82"/>
      <x:c r="E13" s="82"/>
      <x:c r="F13" s="82"/>
      <x:c r="G13" s="82"/>
      <x:c r="H13" s="82"/>
      <x:c r="I13" s="82"/>
      <x:c r="J13" s="82"/>
    </x:row>
    <x:row r="14">
      <x:c r="A14" s="96" t="str">
        <x:v>Descartar</x:v>
      </x:c>
      <x:c r="B14" s="96" t="n">
        <x:f>COUNTIF(Oportunidades!$W$6:$W$105,A14)</x:f>
        <x:v>0</x:v>
      </x:c>
      <x:c r="C14" s="82"/>
      <x:c r="D14" s="82"/>
      <x:c r="E14" s="82"/>
      <x:c r="F14" s="82"/>
      <x:c r="G14" s="82"/>
      <x:c r="H14" s="82"/>
      <x:c r="I14" s="82"/>
      <x:c r="J14" s="82"/>
    </x:row>
    <x:row r="15">
      <x:c r="A15" s="82"/>
      <x:c r="B15" s="82"/>
      <x:c r="C15" s="82"/>
      <x:c r="D15" s="82"/>
      <x:c r="E15" s="82"/>
      <x:c r="F15" s="82"/>
      <x:c r="G15" s="82"/>
      <x:c r="H15" s="82"/>
      <x:c r="I15" s="82"/>
      <x:c r="J15" s="82"/>
    </x:row>
    <x:row r="16">
      <x:c r="A16" s="82"/>
      <x:c r="B16" s="82"/>
      <x:c r="C16" s="82"/>
      <x:c r="D16" s="82"/>
      <x:c r="E16" s="82"/>
      <x:c r="F16" s="82"/>
      <x:c r="G16" s="82"/>
      <x:c r="H16" s="82"/>
      <x:c r="I16" s="82"/>
      <x:c r="J16" s="82"/>
    </x:row>
    <x:row r="17">
      <x:c r="A17" s="95" t="str">
        <x:v>Estado</x:v>
      </x:c>
      <x:c r="B17" s="95" t="str">
        <x:v>Cantidad</x:v>
      </x:c>
      <x:c r="C17" s="82"/>
      <x:c r="D17" s="82"/>
      <x:c r="E17" s="82"/>
      <x:c r="F17" s="82"/>
      <x:c r="G17" s="82"/>
      <x:c r="H17" s="82"/>
      <x:c r="I17" s="82"/>
      <x:c r="J17" s="82"/>
    </x:row>
    <x:row r="18">
      <x:c r="A18" s="96" t="str">
        <x:v>Por revisar</x:v>
      </x:c>
      <x:c r="B18" s="96" t="n">
        <x:f>COUNTIF(Oportunidades!$X$6:$X$105,A18)</x:f>
        <x:v>2</x:v>
      </x:c>
      <x:c r="C18" s="82"/>
      <x:c r="D18" s="82"/>
      <x:c r="E18" s="82"/>
      <x:c r="F18" s="82"/>
      <x:c r="G18" s="82"/>
      <x:c r="H18" s="82"/>
      <x:c r="I18" s="82"/>
      <x:c r="J18" s="82"/>
    </x:row>
    <x:row r="19">
      <x:c r="A19" s="96" t="str">
        <x:v>Priorizada</x:v>
      </x:c>
      <x:c r="B19" s="96" t="n">
        <x:f>COUNTIF(Oportunidades!$X$6:$X$105,A19)</x:f>
        <x:v>1</x:v>
      </x:c>
      <x:c r="C19" s="82"/>
      <x:c r="D19" s="82"/>
      <x:c r="E19" s="82"/>
      <x:c r="F19" s="82"/>
      <x:c r="G19" s="82"/>
      <x:c r="H19" s="82"/>
      <x:c r="I19" s="82"/>
      <x:c r="J19" s="82"/>
    </x:row>
    <x:row r="20">
      <x:c r="A20" s="96" t="str">
        <x:v>En producción</x:v>
      </x:c>
      <x:c r="B20" s="96" t="n">
        <x:f>COUNTIF(Oportunidades!$X$6:$X$105,A20)</x:f>
        <x:v>0</x:v>
      </x:c>
      <x:c r="C20" s="82"/>
      <x:c r="D20" s="82"/>
      <x:c r="E20" s="82"/>
      <x:c r="F20" s="82"/>
      <x:c r="G20" s="82"/>
      <x:c r="H20" s="82"/>
      <x:c r="I20" s="82"/>
      <x:c r="J20" s="82"/>
    </x:row>
    <x:row r="21">
      <x:c r="A21" s="96" t="str">
        <x:v>Publicada</x:v>
      </x:c>
      <x:c r="B21" s="96" t="n">
        <x:f>COUNTIF(Oportunidades!$X$6:$X$105,A21)</x:f>
        <x:v>0</x:v>
      </x:c>
      <x:c r="C21" s="82"/>
      <x:c r="D21" s="82"/>
      <x:c r="E21" s="82"/>
      <x:c r="F21" s="82"/>
      <x:c r="G21" s="82"/>
      <x:c r="H21" s="82"/>
      <x:c r="I21" s="82"/>
      <x:c r="J21" s="82"/>
    </x:row>
    <x:row r="22">
      <x:c r="A22" s="96" t="str">
        <x:v>Descartada</x:v>
      </x:c>
      <x:c r="B22" s="96" t="n">
        <x:f>COUNTIF(Oportunidades!$X$6:$X$105,A22)</x:f>
        <x:v>0</x:v>
      </x:c>
      <x:c r="C22" s="82"/>
      <x:c r="D22" s="82"/>
      <x:c r="E22" s="82"/>
      <x:c r="F22" s="82"/>
      <x:c r="G22" s="82"/>
      <x:c r="H22" s="82"/>
      <x:c r="I22" s="82"/>
      <x:c r="J22" s="82"/>
    </x:row>
    <x:row r="23">
      <x:c r="A23" s="82"/>
      <x:c r="B23" s="82"/>
      <x:c r="C23" s="82"/>
      <x:c r="D23" s="82"/>
      <x:c r="E23" s="82"/>
      <x:c r="F23" s="82"/>
      <x:c r="G23" s="82"/>
      <x:c r="H23" s="82"/>
      <x:c r="I23" s="82"/>
      <x:c r="J23" s="82"/>
    </x:row>
    <x:row r="24">
      <x:c r="A24" s="82"/>
      <x:c r="B24" s="82"/>
      <x:c r="C24" s="82"/>
      <x:c r="D24" s="82"/>
      <x:c r="E24" s="82"/>
      <x:c r="F24" s="82"/>
      <x:c r="G24" s="82"/>
      <x:c r="H24" s="82"/>
      <x:c r="I24" s="82"/>
      <x:c r="J24" s="82"/>
    </x:row>
    <x:row r="25">
      <x:c r="A25" s="97" t="str">
        <x:v>Lectura recomendada: revisa primero los quick wins con impresiones y posición propia entre 11 y 20. Después evalúa las oportunidades sin URL propia. El volumen no sustituye el encaje comercial.</x:v>
      </x:c>
      <x:c r="B25" s="98" t="str">
        <x:v>Lectura recomendada: revisa primero los quick wins con impresiones y posición propia entre 11 y 20. Después evalúa las oportunidades sin URL propia. El volumen no sustituye el encaje comercial.</x:v>
      </x:c>
      <x:c r="C25" s="98" t="str">
        <x:v>Lectura recomendada: revisa primero los quick wins con impresiones y posición propia entre 11 y 20. Después evalúa las oportunidades sin URL propia. El volumen no sustituye el encaje comercial.</x:v>
      </x:c>
      <x:c r="D25" s="98" t="str">
        <x:v>Lectura recomendada: revisa primero los quick wins con impresiones y posición propia entre 11 y 20. Después evalúa las oportunidades sin URL propia. El volumen no sustituye el encaje comercial.</x:v>
      </x:c>
      <x:c r="E25" s="98" t="str">
        <x:v>Lectura recomendada: revisa primero los quick wins con impresiones y posición propia entre 11 y 20. Después evalúa las oportunidades sin URL propia. El volumen no sustituye el encaje comercial.</x:v>
      </x:c>
      <x:c r="F25" s="98" t="str">
        <x:v>Lectura recomendada: revisa primero los quick wins con impresiones y posición propia entre 11 y 20. Después evalúa las oportunidades sin URL propia. El volumen no sustituye el encaje comercial.</x:v>
      </x:c>
      <x:c r="G25" s="98" t="str">
        <x:v>Lectura recomendada: revisa primero los quick wins con impresiones y posición propia entre 11 y 20. Después evalúa las oportunidades sin URL propia. El volumen no sustituye el encaje comercial.</x:v>
      </x:c>
      <x:c r="H25" s="98" t="str">
        <x:v>Lectura recomendada: revisa primero los quick wins con impresiones y posición propia entre 11 y 20. Después evalúa las oportunidades sin URL propia. El volumen no sustituye el encaje comercial.</x:v>
      </x:c>
      <x:c r="I25" s="98" t="str">
        <x:v>Lectura recomendada: revisa primero los quick wins con impresiones y posición propia entre 11 y 20. Después evalúa las oportunidades sin URL propia. El volumen no sustituye el encaje comercial.</x:v>
      </x:c>
      <x:c r="J25" s="99" t="str">
        <x:v>Lectura recomendada: revisa primero los quick wins con impresiones y posición propia entre 11 y 20. Después evalúa las oportunidades sin URL propia. El volumen no sustituye el encaje comercial.</x:v>
      </x:c>
    </x:row>
    <x:row r="26">
      <x:c r="A26" s="100" t="str">
        <x:v>Lectura recomendada: revisa primero los quick wins con impresiones y posición propia entre 11 y 20. Después evalúa las oportunidades sin URL propia. El volumen no sustituye el encaje comercial.</x:v>
      </x:c>
      <x:c r="B26" s="101" t="str">
        <x:v>Lectura recomendada: revisa primero los quick wins con impresiones y posición propia entre 11 y 20. Después evalúa las oportunidades sin URL propia. El volumen no sustituye el encaje comercial.</x:v>
      </x:c>
      <x:c r="C26" s="101" t="str">
        <x:v>Lectura recomendada: revisa primero los quick wins con impresiones y posición propia entre 11 y 20. Después evalúa las oportunidades sin URL propia. El volumen no sustituye el encaje comercial.</x:v>
      </x:c>
      <x:c r="D26" s="101" t="str">
        <x:v>Lectura recomendada: revisa primero los quick wins con impresiones y posición propia entre 11 y 20. Después evalúa las oportunidades sin URL propia. El volumen no sustituye el encaje comercial.</x:v>
      </x:c>
      <x:c r="E26" s="101" t="str">
        <x:v>Lectura recomendada: revisa primero los quick wins con impresiones y posición propia entre 11 y 20. Después evalúa las oportunidades sin URL propia. El volumen no sustituye el encaje comercial.</x:v>
      </x:c>
      <x:c r="F26" s="101" t="str">
        <x:v>Lectura recomendada: revisa primero los quick wins con impresiones y posición propia entre 11 y 20. Después evalúa las oportunidades sin URL propia. El volumen no sustituye el encaje comercial.</x:v>
      </x:c>
      <x:c r="G26" s="101" t="str">
        <x:v>Lectura recomendada: revisa primero los quick wins con impresiones y posición propia entre 11 y 20. Después evalúa las oportunidades sin URL propia. El volumen no sustituye el encaje comercial.</x:v>
      </x:c>
      <x:c r="H26" s="101" t="str">
        <x:v>Lectura recomendada: revisa primero los quick wins con impresiones y posición propia entre 11 y 20. Después evalúa las oportunidades sin URL propia. El volumen no sustituye el encaje comercial.</x:v>
      </x:c>
      <x:c r="I26" s="101" t="str">
        <x:v>Lectura recomendada: revisa primero los quick wins con impresiones y posición propia entre 11 y 20. Después evalúa las oportunidades sin URL propia. El volumen no sustituye el encaje comercial.</x:v>
      </x:c>
      <x:c r="J26" s="102" t="str">
        <x:v>Lectura recomendada: revisa primero los quick wins con impresiones y posición propia entre 11 y 20. Después evalúa las oportunidades sin URL propia. El volumen no sustituye el encaje comercial.</x:v>
      </x:c>
    </x:row>
    <x:row r="27">
      <x:c r="A27" s="103" t="str">
        <x:v>Lectura recomendada: revisa primero los quick wins con impresiones y posición propia entre 11 y 20. Después evalúa las oportunidades sin URL propia. El volumen no sustituye el encaje comercial.</x:v>
      </x:c>
      <x:c r="B27" s="104" t="str">
        <x:v>Lectura recomendada: revisa primero los quick wins con impresiones y posición propia entre 11 y 20. Después evalúa las oportunidades sin URL propia. El volumen no sustituye el encaje comercial.</x:v>
      </x:c>
      <x:c r="C27" s="104" t="str">
        <x:v>Lectura recomendada: revisa primero los quick wins con impresiones y posición propia entre 11 y 20. Después evalúa las oportunidades sin URL propia. El volumen no sustituye el encaje comercial.</x:v>
      </x:c>
      <x:c r="D27" s="104" t="str">
        <x:v>Lectura recomendada: revisa primero los quick wins con impresiones y posición propia entre 11 y 20. Después evalúa las oportunidades sin URL propia. El volumen no sustituye el encaje comercial.</x:v>
      </x:c>
      <x:c r="E27" s="104" t="str">
        <x:v>Lectura recomendada: revisa primero los quick wins con impresiones y posición propia entre 11 y 20. Después evalúa las oportunidades sin URL propia. El volumen no sustituye el encaje comercial.</x:v>
      </x:c>
      <x:c r="F27" s="104" t="str">
        <x:v>Lectura recomendada: revisa primero los quick wins con impresiones y posición propia entre 11 y 20. Después evalúa las oportunidades sin URL propia. El volumen no sustituye el encaje comercial.</x:v>
      </x:c>
      <x:c r="G27" s="104" t="str">
        <x:v>Lectura recomendada: revisa primero los quick wins con impresiones y posición propia entre 11 y 20. Después evalúa las oportunidades sin URL propia. El volumen no sustituye el encaje comercial.</x:v>
      </x:c>
      <x:c r="H27" s="104" t="str">
        <x:v>Lectura recomendada: revisa primero los quick wins con impresiones y posición propia entre 11 y 20. Después evalúa las oportunidades sin URL propia. El volumen no sustituye el encaje comercial.</x:v>
      </x:c>
      <x:c r="I27" s="104" t="str">
        <x:v>Lectura recomendada: revisa primero los quick wins con impresiones y posición propia entre 11 y 20. Después evalúa las oportunidades sin URL propia. El volumen no sustituye el encaje comercial.</x:v>
      </x:c>
      <x:c r="J27" s="105" t="str">
        <x:v>Lectura recomendada: revisa primero los quick wins con impresiones y posición propia entre 11 y 20. Después evalúa las oportunidades sin URL propia. El volumen no sustituye el encaje comercial.</x:v>
      </x:c>
    </x:row>
  </x:sheetData>
  <x:mergeCells>
    <x:mergeCell ref="A1:J1"/>
    <x:mergeCell ref="A2:J2"/>
    <x:mergeCell ref="A25:J27"/>
  </x:mergeCells>
  <x:pageMargins left="0.7" right="0.7" top="0.75" bottom="0.75" header="0.3" footer="0.3"/>
  <x:drawing xmlns:r="http://schemas.openxmlformats.org/officeDocument/2006/relationships" r:id="Rb21cd7cf289a4ecd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55" hidden="0" customWidth="1"/>
    <x:col min="3" max="3" width="35" hidden="0" customWidth="1"/>
    <x:col min="4" max="4" width="35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</x:cols>
  <x:sheetData>
    <x:row r="1" ht="34" customHeight="1">
      <x:c r="A1" s="80" t="str">
        <x:v>Guía de uso · Método SEOMOS</x:v>
      </x:c>
      <x:c r="B1" s="80" t="str">
        <x:v>Guía de uso · Método SEOMOS</x:v>
      </x:c>
      <x:c r="C1" s="80" t="str">
        <x:v>Guía de uso · Método SEOMOS</x:v>
      </x:c>
      <x:c r="D1" s="80" t="str">
        <x:v>Guía de uso · Método SEOMOS</x:v>
      </x:c>
      <x:c r="E1" s="80" t="str">
        <x:v>Guía de uso · Método SEOMOS</x:v>
      </x:c>
      <x:c r="F1" s="80" t="str">
        <x:v>Guía de uso · Método SEOMOS</x:v>
      </x:c>
      <x:c r="G1" s="80" t="str">
        <x:v>Guía de uso · Método SEOMOS</x:v>
      </x:c>
      <x:c r="H1" s="80" t="str">
        <x:v>Guía de uso · Método SEOMOS</x:v>
      </x:c>
    </x:row>
    <x:row r="2" ht="32" customHeight="1">
      <x:c r="A2" s="81" t="str">
        <x:v>El preset sirve como corte inicial para Colombia. Ajústalo según el mercado y registra cualquier cambio.</x:v>
      </x:c>
      <x:c r="B2" s="81" t="str">
        <x:v>El preset sirve como corte inicial para Colombia. Ajústalo según el mercado y registra cualquier cambio.</x:v>
      </x:c>
      <x:c r="C2" s="81" t="str">
        <x:v>El preset sirve como corte inicial para Colombia. Ajústalo según el mercado y registra cualquier cambio.</x:v>
      </x:c>
      <x:c r="D2" s="81" t="str">
        <x:v>El preset sirve como corte inicial para Colombia. Ajústalo según el mercado y registra cualquier cambio.</x:v>
      </x:c>
      <x:c r="E2" s="81" t="str">
        <x:v>El preset sirve como corte inicial para Colombia. Ajústalo según el mercado y registra cualquier cambio.</x:v>
      </x:c>
      <x:c r="F2" s="81" t="str">
        <x:v>El preset sirve como corte inicial para Colombia. Ajústalo según el mercado y registra cualquier cambio.</x:v>
      </x:c>
      <x:c r="G2" s="81" t="str">
        <x:v>El preset sirve como corte inicial para Colombia. Ajústalo según el mercado y registra cualquier cambio.</x:v>
      </x:c>
      <x:c r="H2" s="81" t="str">
        <x:v>El preset sirve como corte inicial para Colombia. Ajústalo según el mercado y registra cualquier cambio.</x:v>
      </x:c>
    </x:row>
    <x:row r="3">
      <x:c r="A3" s="82"/>
      <x:c r="B3" s="82"/>
      <x:c r="C3" s="82"/>
      <x:c r="D3" s="82"/>
      <x:c r="E3" s="82"/>
      <x:c r="F3" s="82"/>
      <x:c r="G3" s="82"/>
      <x:c r="H3" s="82"/>
    </x:row>
    <x:row r="4" ht="34" customHeight="1">
      <x:c r="A4" s="106" t="str">
        <x:v>Paso</x:v>
      </x:c>
      <x:c r="B4" s="106" t="str">
        <x:v>Qué hacer</x:v>
      </x:c>
      <x:c r="C4" s="106" t="str">
        <x:v>Salida</x:v>
      </x:c>
      <x:c r="D4" s="106" t="str">
        <x:v>Control</x:v>
      </x:c>
      <x:c r="E4" s="82"/>
      <x:c r="F4" s="82"/>
      <x:c r="G4" s="82"/>
      <x:c r="H4" s="82"/>
    </x:row>
    <x:row r="5" ht="34" customHeight="1">
      <x:c r="A5" s="107" t="n">
        <x:v>1</x:v>
      </x:c>
      <x:c r="B5" s="107" t="str">
        <x:v>Definir objetivo, país, dispositivo y fecha</x:v>
      </x:c>
      <x:c r="C5" s="107" t="str">
        <x:v>Alcance escrito</x:v>
      </x:c>
      <x:c r="D5" s="107" t="str">
        <x:v>No mezclar bases regionales</x:v>
      </x:c>
      <x:c r="E5" s="82"/>
      <x:c r="F5" s="82"/>
      <x:c r="G5" s="82"/>
      <x:c r="H5" s="82"/>
    </x:row>
    <x:row r="6" ht="34" customHeight="1">
      <x:c r="A6" s="107" t="n">
        <x:v>2</x:v>
      </x:c>
      <x:c r="B6" s="107" t="str">
        <x:v>Inventariar URLs propias y exportar Search Console</x:v>
      </x:c>
      <x:c r="C6" s="107" t="str">
        <x:v>Mapa actual</x:v>
      </x:c>
      <x:c r="D6" s="107" t="str">
        <x:v>Revisar consultas y páginas</x:v>
      </x:c>
      <x:c r="E6" s="82"/>
      <x:c r="F6" s="82"/>
      <x:c r="G6" s="82"/>
      <x:c r="H6" s="82"/>
    </x:row>
    <x:row r="7" ht="34" customHeight="1">
      <x:c r="A7" s="107" t="n">
        <x:v>3</x:v>
      </x:c>
      <x:c r="B7" s="107" t="str">
        <x:v>Identificar competidores en SERP y Semrush</x:v>
      </x:c>
      <x:c r="C7" s="107" t="str">
        <x:v>2–4 rivales</x:v>
      </x:c>
      <x:c r="D7" s="107" t="str">
        <x:v>Combinar negocio y búsqueda</x:v>
      </x:c>
      <x:c r="E7" s="82"/>
      <x:c r="F7" s="82"/>
      <x:c r="G7" s="82"/>
      <x:c r="H7" s="82"/>
    </x:row>
    <x:row r="8" ht="34" customHeight="1">
      <x:c r="A8" s="107" t="n">
        <x:v>4</x:v>
      </x:c>
      <x:c r="B8" s="107" t="str">
        <x:v>Revisar páginas principales y Keyword Gap</x:v>
      </x:c>
      <x:c r="C8" s="107" t="str">
        <x:v>Lista filtrada</x:v>
      </x:c>
      <x:c r="D8" s="107" t="str">
        <x:v>Abrir URL rival y SERP actual</x:v>
      </x:c>
      <x:c r="E8" s="82"/>
      <x:c r="F8" s="82"/>
      <x:c r="G8" s="82"/>
      <x:c r="H8" s="82"/>
    </x:row>
    <x:row r="9" ht="34" customHeight="1">
      <x:c r="A9" s="107" t="n">
        <x:v>5</x:v>
      </x:c>
      <x:c r="B9" s="107" t="str">
        <x:v>Cruzar impresiones y posición propia 11–20</x:v>
      </x:c>
      <x:c r="C9" s="107" t="str">
        <x:v>Quick wins</x:v>
      </x:c>
      <x:c r="D9" s="107" t="str">
        <x:v>Confirmar intención antes de mejorar</x:v>
      </x:c>
      <x:c r="E9" s="82"/>
      <x:c r="F9" s="82"/>
      <x:c r="G9" s="82"/>
      <x:c r="H9" s="82"/>
    </x:row>
    <x:row r="10" ht="34" customHeight="1">
      <x:c r="A10" s="107" t="n">
        <x:v>6</x:v>
      </x:c>
      <x:c r="B10" s="107" t="str">
        <x:v>Puntuar y decidir</x:v>
      </x:c>
      <x:c r="C10" s="107" t="str">
        <x:v>Crear / Mejorar / Consolidar / Descartar</x:v>
      </x:c>
      <x:c r="D10" s="107" t="str">
        <x:v>Una URL canónica por intención</x:v>
      </x:c>
      <x:c r="E10" s="82"/>
      <x:c r="F10" s="82"/>
      <x:c r="G10" s="82"/>
      <x:c r="H10" s="82"/>
    </x:row>
    <x:row r="11" ht="34" customHeight="1">
      <x:c r="A11" s="82"/>
      <x:c r="B11" s="82"/>
      <x:c r="C11" s="82"/>
      <x:c r="D11" s="82"/>
      <x:c r="E11" s="82"/>
      <x:c r="F11" s="82"/>
      <x:c r="G11" s="82"/>
      <x:c r="H11" s="82"/>
    </x:row>
    <x:row r="12" ht="34" customHeight="1">
      <x:c r="A12" s="82"/>
      <x:c r="B12" s="82"/>
      <x:c r="C12" s="82"/>
      <x:c r="D12" s="82"/>
      <x:c r="E12" s="82"/>
      <x:c r="F12" s="82"/>
      <x:c r="G12" s="82"/>
      <x:c r="H12" s="82"/>
    </x:row>
    <x:row r="13" ht="34" customHeight="1">
      <x:c r="A13" s="108" t="str">
        <x:v>Filtro inicial</x:v>
      </x:c>
      <x:c r="B13" s="108" t="str">
        <x:v>Valor</x:v>
      </x:c>
      <x:c r="C13" s="108" t="str">
        <x:v>Por qué</x:v>
      </x:c>
      <x:c r="D13" s="108" t="str">
        <x:v>Cómo ajustarlo</x:v>
      </x:c>
      <x:c r="E13" s="82"/>
      <x:c r="F13" s="82"/>
      <x:c r="G13" s="82"/>
      <x:c r="H13" s="82"/>
    </x:row>
    <x:row r="14" ht="34" customHeight="1">
      <x:c r="A14" s="109" t="str">
        <x:v>Base de datos</x:v>
      </x:c>
      <x:c r="B14" s="109" t="str">
        <x:v>Colombia</x:v>
      </x:c>
      <x:c r="C14" s="109" t="str">
        <x:v>Mantener demanda y SERP locales</x:v>
      </x:c>
      <x:c r="D14" s="109" t="str">
        <x:v>Cámbiala al mercado objetivo</x:v>
      </x:c>
      <x:c r="E14" s="82"/>
      <x:c r="F14" s="82"/>
      <x:c r="G14" s="82"/>
      <x:c r="H14" s="82"/>
    </x:row>
    <x:row r="15" ht="34" customHeight="1">
      <x:c r="A15" s="109" t="str">
        <x:v>Posición rival</x:v>
      </x:c>
      <x:c r="B15" s="109" t="str">
        <x:v>1–20</x:v>
      </x:c>
      <x:c r="C15" s="109" t="str">
        <x:v>Exige una presencia competitiva visible</x:v>
      </x:c>
      <x:c r="D15" s="109" t="str">
        <x:v>Amplía si el nicho es pequeño</x:v>
      </x:c>
      <x:c r="E15" s="82"/>
      <x:c r="F15" s="82"/>
      <x:c r="G15" s="82"/>
      <x:c r="H15" s="82"/>
    </x:row>
    <x:row r="16" ht="34" customHeight="1">
      <x:c r="A16" s="109" t="str">
        <x:v>Volumen</x:v>
      </x:c>
      <x:c r="B16" s="109" t="str">
        <x:v>30+</x:v>
      </x:c>
      <x:c r="C16" s="109" t="str">
        <x:v>Reduce ruido en el primer lote</x:v>
      </x:c>
      <x:c r="D16" s="109" t="str">
        <x:v>Bájalo en B2B o long tail valiosa</x:v>
      </x:c>
      <x:c r="E16" s="82"/>
      <x:c r="F16" s="82"/>
      <x:c r="G16" s="82"/>
      <x:c r="H16" s="82"/>
    </x:row>
    <x:row r="17" ht="34" customHeight="1">
      <x:c r="A17" s="109" t="str">
        <x:v>KD</x:v>
      </x:c>
      <x:c r="B17" s="109" t="str">
        <x:v>0–44</x:v>
      </x:c>
      <x:c r="C17" s="109" t="str">
        <x:v>Primer corte de viabilidad</x:v>
      </x:c>
      <x:c r="D17" s="109" t="str">
        <x:v>Valida siempre la SERP</x:v>
      </x:c>
      <x:c r="E17" s="82"/>
      <x:c r="F17" s="82"/>
      <x:c r="G17" s="82"/>
      <x:c r="H17" s="82"/>
    </x:row>
    <x:row r="18" ht="34" customHeight="1">
      <x:c r="A18" s="109" t="str">
        <x:v>Exclusiones</x:v>
      </x:c>
      <x:c r="B18" s="109" t="str">
        <x:v>Marca, empleo, soporte, opiniones</x:v>
      </x:c>
      <x:c r="C18" s="109" t="str">
        <x:v>Elimina búsquedas sin encaje</x:v>
      </x:c>
      <x:c r="D18" s="109" t="str">
        <x:v>Personaliza según la oferta</x:v>
      </x:c>
      <x:c r="E18" s="82"/>
      <x:c r="F18" s="82"/>
      <x:c r="G18" s="82"/>
      <x:c r="H18" s="82"/>
    </x:row>
    <x:row r="19" ht="34" customHeight="1">
      <x:c r="A19" s="82"/>
      <x:c r="B19" s="82"/>
      <x:c r="C19" s="82"/>
      <x:c r="D19" s="82"/>
      <x:c r="E19" s="82"/>
      <x:c r="F19" s="82"/>
      <x:c r="G19" s="82"/>
      <x:c r="H19" s="82"/>
    </x:row>
    <x:row r="20" ht="34" customHeight="1">
      <x:c r="A20" s="82"/>
      <x:c r="B20" s="82"/>
      <x:c r="C20" s="82"/>
      <x:c r="D20" s="82"/>
      <x:c r="E20" s="82"/>
      <x:c r="F20" s="82"/>
      <x:c r="G20" s="82"/>
      <x:c r="H20" s="82"/>
    </x:row>
    <x:row r="21" ht="34" customHeight="1">
      <x:c r="A21" s="91" t="str">
        <x:v>Decisión</x:v>
      </x:c>
      <x:c r="B21" s="91" t="str">
        <x:v>Cuándo</x:v>
      </x:c>
      <x:c r="C21" s="91" t="str">
        <x:v>Resultado</x:v>
      </x:c>
      <x:c r="D21" s="82"/>
      <x:c r="E21" s="82"/>
      <x:c r="F21" s="82"/>
      <x:c r="G21" s="82"/>
      <x:c r="H21" s="82"/>
    </x:row>
    <x:row r="22" ht="34" customHeight="1">
      <x:c r="A22" s="110" t="str">
        <x:v>Crear</x:v>
      </x:c>
      <x:c r="B22" s="110" t="str">
        <x:v>No existe una URL alineada</x:v>
      </x:c>
      <x:c r="C22" s="110" t="str">
        <x:v>Nuevo brief y URL canónica</x:v>
      </x:c>
      <x:c r="D22" s="82"/>
      <x:c r="E22" s="82"/>
      <x:c r="F22" s="82"/>
      <x:c r="G22" s="82"/>
      <x:c r="H22" s="82"/>
    </x:row>
    <x:row r="23" ht="34" customHeight="1">
      <x:c r="A23" s="110" t="str">
        <x:v>Mejorar</x:v>
      </x:c>
      <x:c r="B23" s="110" t="str">
        <x:v>La URL correcta ya tiene señales</x:v>
      </x:c>
      <x:c r="C23" s="110" t="str">
        <x:v>Actualizar intención, contenido, UX y enlaces</x:v>
      </x:c>
      <x:c r="D23" s="82"/>
      <x:c r="E23" s="82"/>
      <x:c r="F23" s="82"/>
      <x:c r="G23" s="82"/>
      <x:c r="H23" s="82"/>
    </x:row>
    <x:row r="24" ht="34" customHeight="1">
      <x:c r="A24" s="110" t="str">
        <x:v>Consolidar</x:v>
      </x:c>
      <x:c r="B24" s="110" t="str">
        <x:v>Varias URLs responden a la misma intención</x:v>
      </x:c>
      <x:c r="C24" s="110" t="str">
        <x:v>Fusionar y definir canónica</x:v>
      </x:c>
      <x:c r="D24" s="82"/>
      <x:c r="E24" s="82"/>
      <x:c r="F24" s="82"/>
      <x:c r="G24" s="82"/>
      <x:c r="H24" s="82"/>
    </x:row>
    <x:row r="25" ht="34" customHeight="1">
      <x:c r="A25" s="110" t="str">
        <x:v>Descartar</x:v>
      </x:c>
      <x:c r="B25" s="110" t="str">
        <x:v>Sin encaje, viabilidad o diferenciación</x:v>
      </x:c>
      <x:c r="C25" s="110" t="str">
        <x:v>Documentar el motivo</x:v>
      </x:c>
      <x:c r="D25" s="82"/>
      <x:c r="E25" s="82"/>
      <x:c r="F25" s="82"/>
      <x:c r="G25" s="82"/>
      <x:c r="H25" s="82"/>
    </x:row>
    <x:row r="26" ht="34" customHeight="1">
      <x:c r="A26" s="82"/>
      <x:c r="B26" s="82"/>
      <x:c r="C26" s="82"/>
      <x:c r="D26" s="82"/>
      <x:c r="E26" s="82"/>
      <x:c r="F26" s="82"/>
      <x:c r="G26" s="82"/>
      <x:c r="H26" s="82"/>
    </x:row>
    <x:row r="27" ht="34" customHeight="1">
      <x:c r="A27" s="82"/>
      <x:c r="B27" s="82"/>
      <x:c r="C27" s="82"/>
      <x:c r="D27" s="82"/>
      <x:c r="E27" s="82"/>
      <x:c r="F27" s="82"/>
      <x:c r="G27" s="82"/>
      <x:c r="H27" s="82"/>
    </x:row>
    <x:row r="28" ht="34" customHeight="1">
      <x:c r="A28" s="111" t="str">
        <x:v>Fuentes oficiales consultadas</x:v>
      </x:c>
      <x:c r="B28" s="111" t="str">
        <x:v>Fuentes oficiales consultadas</x:v>
      </x:c>
      <x:c r="C28" s="111" t="str">
        <x:v>Fuentes oficiales consultadas</x:v>
      </x:c>
      <x:c r="D28" s="111" t="str">
        <x:v>Fuentes oficiales consultadas</x:v>
      </x:c>
      <x:c r="E28" s="111" t="str">
        <x:v>Fuentes oficiales consultadas</x:v>
      </x:c>
      <x:c r="F28" s="111" t="str">
        <x:v>Fuentes oficiales consultadas</x:v>
      </x:c>
      <x:c r="G28" s="111" t="str">
        <x:v>Fuentes oficiales consultadas</x:v>
      </x:c>
      <x:c r="H28" s="111" t="str">
        <x:v>Fuentes oficiales consultadas</x:v>
      </x:c>
    </x:row>
    <x:row r="29" ht="34" customHeight="1">
      <x:c r="A29" s="112" t="str">
        <x:v>Semrush · Posiciones orgánicas</x:v>
      </x:c>
      <x:c r="B29" s="112" t="str">
        <x:v>https://es.semrush.com/kb/494-organic-rankings-positions-report</x:v>
      </x:c>
      <x:c r="C29" s="82"/>
      <x:c r="D29" s="82"/>
      <x:c r="E29" s="82"/>
      <x:c r="F29" s="82"/>
      <x:c r="G29" s="82"/>
      <x:c r="H29" s="82"/>
    </x:row>
    <x:row r="30" ht="34" customHeight="1">
      <x:c r="A30" s="112" t="str">
        <x:v>Semrush · Competidores orgánicos</x:v>
      </x:c>
      <x:c r="B30" s="112" t="str">
        <x:v>https://es.semrush.com/kb/496-organic-rankings-competitors-report</x:v>
      </x:c>
      <x:c r="C30" s="82"/>
      <x:c r="D30" s="82"/>
      <x:c r="E30" s="82"/>
      <x:c r="F30" s="82"/>
      <x:c r="G30" s="82"/>
      <x:c r="H30" s="82"/>
    </x:row>
    <x:row r="31" ht="34" customHeight="1">
      <x:c r="A31" s="112" t="str">
        <x:v>Semrush · Brecha de palabras clave</x:v>
      </x:c>
      <x:c r="B31" s="112" t="str">
        <x:v>https://es.semrush.com/kb/28-keyword-gap</x:v>
      </x:c>
      <x:c r="C31" s="82"/>
      <x:c r="D31" s="82"/>
      <x:c r="E31" s="82"/>
      <x:c r="F31" s="82"/>
      <x:c r="G31" s="82"/>
      <x:c r="H31" s="82"/>
    </x:row>
    <x:row r="32" ht="34" customHeight="1">
      <x:c r="A32" s="112" t="str">
        <x:v>Semrush · Páginas principales</x:v>
      </x:c>
      <x:c r="B32" s="112" t="str">
        <x:v>https://es.semrush.com/kb/1614-top-pages</x:v>
      </x:c>
      <x:c r="C32" s="82"/>
      <x:c r="D32" s="82"/>
      <x:c r="E32" s="82"/>
      <x:c r="F32" s="82"/>
      <x:c r="G32" s="82"/>
      <x:c r="H32" s="82"/>
    </x:row>
    <x:row r="33" ht="34" customHeight="1">
      <x:c r="A33" s="112" t="str">
        <x:v>Semrush · Investigación de keywords</x:v>
      </x:c>
      <x:c r="B33" s="112" t="str">
        <x:v>https://es.semrush.com/kb/1169-conduct-keyword-research</x:v>
      </x:c>
      <x:c r="C33" s="82"/>
      <x:c r="D33" s="82"/>
      <x:c r="E33" s="82"/>
      <x:c r="F33" s="82"/>
      <x:c r="G33" s="82"/>
      <x:c r="H33" s="82"/>
    </x:row>
    <x:row r="34" ht="34" customHeight="1">
      <x:c r="A34" s="112" t="str">
        <x:v>Google · Informe de rendimiento</x:v>
      </x:c>
      <x:c r="B34" s="112" t="str">
        <x:v>https://support.google.com/webmasters/answer/7576553?hl=es</x:v>
      </x:c>
      <x:c r="C34" s="82"/>
      <x:c r="D34" s="82"/>
      <x:c r="E34" s="82"/>
      <x:c r="F34" s="82"/>
      <x:c r="G34" s="82"/>
      <x:c r="H34" s="82"/>
    </x:row>
  </x:sheetData>
  <x:mergeCells>
    <x:mergeCell ref="A1:H1"/>
    <x:mergeCell ref="A2:H2"/>
    <x:mergeCell ref="A28:H28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34" customHeight="1">
      <x:c r="A1" s="80" t="str">
        <x:v>Listas de validación</x:v>
      </x:c>
      <x:c r="B1" s="80" t="str">
        <x:v>Listas de validación</x:v>
      </x:c>
      <x:c r="C1" s="80" t="str">
        <x:v>Listas de validación</x:v>
      </x:c>
      <x:c r="D1" s="80" t="str">
        <x:v>Listas de validación</x:v>
      </x:c>
      <x:c r="E1" s="80" t="str">
        <x:v>Listas de validación</x:v>
      </x:c>
      <x:c r="F1" s="80" t="str">
        <x:v>Listas de validación</x:v>
      </x:c>
    </x:row>
    <x:row r="2" ht="32" customHeight="1">
      <x:c r="A2" s="81" t="str">
        <x:v>No borres estas listas: alimentan los menús desplegables de la hoja Oportunidades.</x:v>
      </x:c>
      <x:c r="B2" s="81" t="str">
        <x:v>No borres estas listas: alimentan los menús desplegables de la hoja Oportunidades.</x:v>
      </x:c>
      <x:c r="C2" s="81" t="str">
        <x:v>No borres estas listas: alimentan los menús desplegables de la hoja Oportunidades.</x:v>
      </x:c>
      <x:c r="D2" s="81" t="str">
        <x:v>No borres estas listas: alimentan los menús desplegables de la hoja Oportunidades.</x:v>
      </x:c>
      <x:c r="E2" s="81" t="str">
        <x:v>No borres estas listas: alimentan los menús desplegables de la hoja Oportunidades.</x:v>
      </x:c>
      <x:c r="F2" s="81" t="str">
        <x:v>No borres estas listas: alimentan los menús desplegables de la hoja Oportunidades.</x:v>
      </x:c>
    </x:row>
    <x:row r="3">
      <x:c r="A3" s="82"/>
      <x:c r="B3" s="82"/>
      <x:c r="C3" s="82"/>
      <x:c r="D3" s="82"/>
      <x:c r="E3" s="82"/>
      <x:c r="F3" s="82"/>
    </x:row>
    <x:row r="4">
      <x:c r="A4" s="106" t="str">
        <x:v>Tipo de brecha</x:v>
      </x:c>
      <x:c r="B4" s="106" t="str">
        <x:v>Intención</x:v>
      </x:c>
      <x:c r="C4" s="106" t="str">
        <x:v>Dispositivo</x:v>
      </x:c>
      <x:c r="D4" s="106" t="str">
        <x:v>Fuente</x:v>
      </x:c>
      <x:c r="E4" s="106" t="str">
        <x:v>Decisión</x:v>
      </x:c>
      <x:c r="F4" s="106" t="str">
        <x:v>Estado</x:v>
      </x:c>
    </x:row>
    <x:row r="5">
      <x:c r="A5" s="92" t="str">
        <x:v>Sin utilizar</x:v>
      </x:c>
      <x:c r="B5" s="92" t="str">
        <x:v>Comercial</x:v>
      </x:c>
      <x:c r="C5" s="92" t="str">
        <x:v>Desktop</x:v>
      </x:c>
      <x:c r="D5" s="92" t="str">
        <x:v>Semrush</x:v>
      </x:c>
      <x:c r="E5" s="92" t="str">
        <x:v>Crear</x:v>
      </x:c>
      <x:c r="F5" s="92" t="str">
        <x:v>Por revisar</x:v>
      </x:c>
    </x:row>
    <x:row r="6">
      <x:c r="A6" s="92" t="str">
        <x:v>Faltante</x:v>
      </x:c>
      <x:c r="B6" s="92" t="str">
        <x:v>Transaccional</x:v>
      </x:c>
      <x:c r="C6" s="92" t="str">
        <x:v>Móvil</x:v>
      </x:c>
      <x:c r="D6" s="92" t="str">
        <x:v>Google Search Console</x:v>
      </x:c>
      <x:c r="E6" s="92" t="str">
        <x:v>Mejorar</x:v>
      </x:c>
      <x:c r="F6" s="92" t="str">
        <x:v>Priorizada</x:v>
      </x:c>
    </x:row>
    <x:row r="7">
      <x:c r="A7" s="92" t="str">
        <x:v>Débil</x:v>
      </x:c>
      <x:c r="B7" s="92" t="str">
        <x:v>Informativa</x:v>
      </x:c>
      <x:c r="C7" s="92"/>
      <x:c r="D7" s="92" t="str">
        <x:v>Semrush + GSC</x:v>
      </x:c>
      <x:c r="E7" s="92" t="str">
        <x:v>Consolidar</x:v>
      </x:c>
      <x:c r="F7" s="92" t="str">
        <x:v>En producción</x:v>
      </x:c>
    </x:row>
    <x:row r="8">
      <x:c r="A8" s="92" t="str">
        <x:v>Compartida</x:v>
      </x:c>
      <x:c r="B8" s="92" t="str">
        <x:v>Navegacional</x:v>
      </x:c>
      <x:c r="C8" s="92"/>
      <x:c r="D8" s="92" t="str">
        <x:v>SERP manual</x:v>
      </x:c>
      <x:c r="E8" s="92" t="str">
        <x:v>Descartar</x:v>
      </x:c>
      <x:c r="F8" s="92" t="str">
        <x:v>Publicada</x:v>
      </x:c>
    </x:row>
    <x:row r="9">
      <x:c r="A9" s="92" t="str">
        <x:v>Fuerte</x:v>
      </x:c>
      <x:c r="B9" s="92" t="str">
        <x:v>Mixta</x:v>
      </x:c>
      <x:c r="C9" s="92"/>
      <x:c r="D9" s="92"/>
      <x:c r="E9" s="92"/>
      <x:c r="F9" s="92" t="str">
        <x:v>Descartada</x:v>
      </x:c>
    </x:row>
    <x:row r="10">
      <x:c r="A10" s="92" t="str">
        <x:v>Única</x:v>
      </x:c>
      <x:c r="B10" s="92"/>
      <x:c r="C10" s="92"/>
      <x:c r="D10" s="92"/>
      <x:c r="E10" s="92"/>
      <x:c r="F10" s="92"/>
    </x:row>
    <x:row r="11">
      <x:c r="A11" s="92" t="str">
        <x:v>Manual</x:v>
      </x:c>
      <x:c r="B11" s="92"/>
      <x:c r="C11" s="92"/>
      <x:c r="D11" s="92"/>
      <x:c r="E11" s="92"/>
      <x:c r="F11" s="92"/>
    </x:row>
  </x:sheetData>
  <x:mergeCells>
    <x:mergeCell ref="A1:F1"/>
    <x:mergeCell ref="A2:F2"/>
  </x:mergeCells>
  <x:pageMargins left="0.7" right="0.7" top="0.75" bottom="0.75" header="0.3" footer="0.3"/>
</x:worksheet>
</file>